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https://d.docs.live.net/e88379c61455c61c/文档/Guide - LVE/"/>
    </mc:Choice>
  </mc:AlternateContent>
  <xr:revisionPtr revIDLastSave="0" documentId="8_{6CF17FF9-EDA7-4CF1-A6FD-4D4BB41A928C}" xr6:coauthVersionLast="47" xr6:coauthVersionMax="47" xr10:uidLastSave="{00000000-0000-0000-0000-000000000000}"/>
  <bookViews>
    <workbookView xWindow="-120" yWindow="-120" windowWidth="29040" windowHeight="15720" activeTab="1" xr2:uid="{00000000-000D-0000-FFFF-FFFF00000000}"/>
  </bookViews>
  <sheets>
    <sheet name="Instructions" sheetId="6" r:id="rId1"/>
    <sheet name="Bulk Upload File" sheetId="1" r:id="rId2"/>
    <sheet name="RSL Cloud ID" sheetId="8" r:id="rId3"/>
    <sheet name="认证中心代码表" sheetId="7" state="hidden" r:id="rId4"/>
    <sheet name="Exam Duration" sheetId="5" r:id="rId5"/>
    <sheet name="Exam Fee" sheetId="9" r:id="rId6"/>
  </sheets>
  <definedNames>
    <definedName name="_xlnm._FilterDatabase" localSheetId="1" hidden="1">'Bulk Upload File'!#REF!</definedName>
    <definedName name="_xlnm._FilterDatabase" localSheetId="2" hidden="1">'RSL Cloud ID'!$2:$204</definedName>
    <definedName name="_xlnm._FilterDatabase" localSheetId="3" hidden="1">认证中心代码表!$A$4:$L$228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90" i="1" l="1"/>
  <c r="P590" i="1"/>
  <c r="O590" i="1"/>
  <c r="N591" i="1"/>
  <c r="P591" i="1"/>
  <c r="O591" i="1"/>
  <c r="N592" i="1"/>
  <c r="P592" i="1"/>
  <c r="O592" i="1"/>
  <c r="N593" i="1"/>
  <c r="P593" i="1"/>
  <c r="O593" i="1"/>
  <c r="N594" i="1"/>
  <c r="P594" i="1"/>
  <c r="O594" i="1"/>
  <c r="N595" i="1"/>
  <c r="P595" i="1"/>
  <c r="O595" i="1"/>
  <c r="N596" i="1"/>
  <c r="P596" i="1"/>
  <c r="O596" i="1"/>
  <c r="N597" i="1"/>
  <c r="P597" i="1"/>
  <c r="O597" i="1"/>
  <c r="N598" i="1"/>
  <c r="P598" i="1"/>
  <c r="O598" i="1"/>
  <c r="N599" i="1"/>
  <c r="P599" i="1"/>
  <c r="O599" i="1"/>
  <c r="N11" i="1"/>
  <c r="P11" i="1"/>
  <c r="O11" i="1"/>
  <c r="N12" i="1"/>
  <c r="O12" i="1"/>
  <c r="N13" i="1"/>
  <c r="P13" i="1"/>
  <c r="O13" i="1"/>
  <c r="N14" i="1"/>
  <c r="O14" i="1"/>
  <c r="N15" i="1"/>
  <c r="P15" i="1"/>
  <c r="O15" i="1"/>
  <c r="N16" i="1"/>
  <c r="O16" i="1"/>
  <c r="N17" i="1"/>
  <c r="P17" i="1"/>
  <c r="O17" i="1"/>
  <c r="N18" i="1"/>
  <c r="P18" i="1"/>
  <c r="O18" i="1"/>
  <c r="N19" i="1"/>
  <c r="P19" i="1"/>
  <c r="O19" i="1"/>
  <c r="N20" i="1"/>
  <c r="P20" i="1"/>
  <c r="O20" i="1"/>
  <c r="N21" i="1"/>
  <c r="P21" i="1"/>
  <c r="O21" i="1"/>
  <c r="N22" i="1"/>
  <c r="P22" i="1"/>
  <c r="O22" i="1"/>
  <c r="N23" i="1"/>
  <c r="P23" i="1"/>
  <c r="O23" i="1"/>
  <c r="N24" i="1"/>
  <c r="P24" i="1"/>
  <c r="O24" i="1"/>
  <c r="N25" i="1"/>
  <c r="P25" i="1"/>
  <c r="O25" i="1"/>
  <c r="N26" i="1"/>
  <c r="P26" i="1"/>
  <c r="O26" i="1"/>
  <c r="N27" i="1"/>
  <c r="P27" i="1"/>
  <c r="O27" i="1"/>
  <c r="N28" i="1"/>
  <c r="P28" i="1"/>
  <c r="O28" i="1"/>
  <c r="N29" i="1"/>
  <c r="P29" i="1"/>
  <c r="O29" i="1"/>
  <c r="N30" i="1"/>
  <c r="P30" i="1"/>
  <c r="O30" i="1"/>
  <c r="N31" i="1"/>
  <c r="P31" i="1"/>
  <c r="O31" i="1"/>
  <c r="N32" i="1"/>
  <c r="P32" i="1"/>
  <c r="O32" i="1"/>
  <c r="N33" i="1"/>
  <c r="P33" i="1"/>
  <c r="O33" i="1"/>
  <c r="N34" i="1"/>
  <c r="P34" i="1"/>
  <c r="O34" i="1"/>
  <c r="N35" i="1"/>
  <c r="P35" i="1"/>
  <c r="O35" i="1"/>
  <c r="N36" i="1"/>
  <c r="P36" i="1"/>
  <c r="O36" i="1"/>
  <c r="N37" i="1"/>
  <c r="P37" i="1"/>
  <c r="O37" i="1"/>
  <c r="N38" i="1"/>
  <c r="P38" i="1"/>
  <c r="O38" i="1"/>
  <c r="N39" i="1"/>
  <c r="P39" i="1"/>
  <c r="O39" i="1"/>
  <c r="N40" i="1"/>
  <c r="P40" i="1"/>
  <c r="O40" i="1"/>
  <c r="N41" i="1"/>
  <c r="P41" i="1"/>
  <c r="O41" i="1"/>
  <c r="N42" i="1"/>
  <c r="P42" i="1"/>
  <c r="O42" i="1"/>
  <c r="N43" i="1"/>
  <c r="P43" i="1"/>
  <c r="O43" i="1"/>
  <c r="N44" i="1"/>
  <c r="P44" i="1"/>
  <c r="O44" i="1"/>
  <c r="N45" i="1"/>
  <c r="P45" i="1"/>
  <c r="O45" i="1"/>
  <c r="N46" i="1"/>
  <c r="P46" i="1"/>
  <c r="O46" i="1"/>
  <c r="N47" i="1"/>
  <c r="P47" i="1"/>
  <c r="O47" i="1"/>
  <c r="N48" i="1"/>
  <c r="P48" i="1"/>
  <c r="O48" i="1"/>
  <c r="N49" i="1"/>
  <c r="P49" i="1"/>
  <c r="O49" i="1"/>
  <c r="N50" i="1"/>
  <c r="P50" i="1"/>
  <c r="O50" i="1"/>
  <c r="N51" i="1"/>
  <c r="P51" i="1"/>
  <c r="O51" i="1"/>
  <c r="N52" i="1"/>
  <c r="P52" i="1"/>
  <c r="O52" i="1"/>
  <c r="N53" i="1"/>
  <c r="P53" i="1"/>
  <c r="O53" i="1"/>
  <c r="N54" i="1"/>
  <c r="P54" i="1"/>
  <c r="O54" i="1"/>
  <c r="N55" i="1"/>
  <c r="P55" i="1"/>
  <c r="O55" i="1"/>
  <c r="N56" i="1"/>
  <c r="P56" i="1"/>
  <c r="O56" i="1"/>
  <c r="N57" i="1"/>
  <c r="P57" i="1"/>
  <c r="O57" i="1"/>
  <c r="N58" i="1"/>
  <c r="P58" i="1"/>
  <c r="O58" i="1"/>
  <c r="N59" i="1"/>
  <c r="P59" i="1"/>
  <c r="O59" i="1"/>
  <c r="N60" i="1"/>
  <c r="P60" i="1"/>
  <c r="O60" i="1"/>
  <c r="N61" i="1"/>
  <c r="P61" i="1"/>
  <c r="O61" i="1"/>
  <c r="N62" i="1"/>
  <c r="P62" i="1"/>
  <c r="O62" i="1"/>
  <c r="N63" i="1"/>
  <c r="P63" i="1"/>
  <c r="O63" i="1"/>
  <c r="N64" i="1"/>
  <c r="P64" i="1"/>
  <c r="O64" i="1"/>
  <c r="N65" i="1"/>
  <c r="P65" i="1"/>
  <c r="O65" i="1"/>
  <c r="N66" i="1"/>
  <c r="P66" i="1"/>
  <c r="O66" i="1"/>
  <c r="N67" i="1"/>
  <c r="P67" i="1"/>
  <c r="O67" i="1"/>
  <c r="N68" i="1"/>
  <c r="P68" i="1"/>
  <c r="O68" i="1"/>
  <c r="N69" i="1"/>
  <c r="P69" i="1"/>
  <c r="O69" i="1"/>
  <c r="N70" i="1"/>
  <c r="P70" i="1"/>
  <c r="O70" i="1"/>
  <c r="N71" i="1"/>
  <c r="P71" i="1"/>
  <c r="O71" i="1"/>
  <c r="N72" i="1"/>
  <c r="P72" i="1"/>
  <c r="O72" i="1"/>
  <c r="N73" i="1"/>
  <c r="P73" i="1"/>
  <c r="O73" i="1"/>
  <c r="N74" i="1"/>
  <c r="P74" i="1"/>
  <c r="O74" i="1"/>
  <c r="N75" i="1"/>
  <c r="P75" i="1"/>
  <c r="O75" i="1"/>
  <c r="N76" i="1"/>
  <c r="P76" i="1"/>
  <c r="O76" i="1"/>
  <c r="N77" i="1"/>
  <c r="P77" i="1"/>
  <c r="O77" i="1"/>
  <c r="N78" i="1"/>
  <c r="P78" i="1"/>
  <c r="O78" i="1"/>
  <c r="N79" i="1"/>
  <c r="P79" i="1"/>
  <c r="O79" i="1"/>
  <c r="N80" i="1"/>
  <c r="P80" i="1"/>
  <c r="O80" i="1"/>
  <c r="N81" i="1"/>
  <c r="P81" i="1"/>
  <c r="O81" i="1"/>
  <c r="N82" i="1"/>
  <c r="P82" i="1"/>
  <c r="O82" i="1"/>
  <c r="N83" i="1"/>
  <c r="P83" i="1"/>
  <c r="O83" i="1"/>
  <c r="N84" i="1"/>
  <c r="P84" i="1"/>
  <c r="O84" i="1"/>
  <c r="N85" i="1"/>
  <c r="P85" i="1"/>
  <c r="O85" i="1"/>
  <c r="N86" i="1"/>
  <c r="P86" i="1"/>
  <c r="O86" i="1"/>
  <c r="N87" i="1"/>
  <c r="P87" i="1"/>
  <c r="O87" i="1"/>
  <c r="N88" i="1"/>
  <c r="P88" i="1"/>
  <c r="O88" i="1"/>
  <c r="N89" i="1"/>
  <c r="P89" i="1"/>
  <c r="O89" i="1"/>
  <c r="N90" i="1"/>
  <c r="P90" i="1"/>
  <c r="O90" i="1"/>
  <c r="N91" i="1"/>
  <c r="P91" i="1"/>
  <c r="O91" i="1"/>
  <c r="N92" i="1"/>
  <c r="P92" i="1"/>
  <c r="O92" i="1"/>
  <c r="N93" i="1"/>
  <c r="P93" i="1"/>
  <c r="O93" i="1"/>
  <c r="N94" i="1"/>
  <c r="P94" i="1"/>
  <c r="O94" i="1"/>
  <c r="N95" i="1"/>
  <c r="P95" i="1"/>
  <c r="O95" i="1"/>
  <c r="N96" i="1"/>
  <c r="P96" i="1"/>
  <c r="O96" i="1"/>
  <c r="N97" i="1"/>
  <c r="P97" i="1"/>
  <c r="O97" i="1"/>
  <c r="N98" i="1"/>
  <c r="P98" i="1"/>
  <c r="O98" i="1"/>
  <c r="N99" i="1"/>
  <c r="P99" i="1"/>
  <c r="O99" i="1"/>
  <c r="N100" i="1"/>
  <c r="P100" i="1"/>
  <c r="O100" i="1"/>
  <c r="N101" i="1"/>
  <c r="P101" i="1"/>
  <c r="O101" i="1"/>
  <c r="N102" i="1"/>
  <c r="P102" i="1"/>
  <c r="O102" i="1"/>
  <c r="N103" i="1"/>
  <c r="P103" i="1"/>
  <c r="O103" i="1"/>
  <c r="N104" i="1"/>
  <c r="P104" i="1"/>
  <c r="O104" i="1"/>
  <c r="N105" i="1"/>
  <c r="P105" i="1"/>
  <c r="O105" i="1"/>
  <c r="N106" i="1"/>
  <c r="P106" i="1"/>
  <c r="O106" i="1"/>
  <c r="N107" i="1"/>
  <c r="P107" i="1"/>
  <c r="O107" i="1"/>
  <c r="N108" i="1"/>
  <c r="P108" i="1"/>
  <c r="O108" i="1"/>
  <c r="N109" i="1"/>
  <c r="P109" i="1"/>
  <c r="O109" i="1"/>
  <c r="N110" i="1"/>
  <c r="P110" i="1"/>
  <c r="O110" i="1"/>
  <c r="N111" i="1"/>
  <c r="P111" i="1"/>
  <c r="O111" i="1"/>
  <c r="N112" i="1"/>
  <c r="P112" i="1"/>
  <c r="O112" i="1"/>
  <c r="N113" i="1"/>
  <c r="P113" i="1"/>
  <c r="O113" i="1"/>
  <c r="N114" i="1"/>
  <c r="P114" i="1"/>
  <c r="O114" i="1"/>
  <c r="N115" i="1"/>
  <c r="P115" i="1"/>
  <c r="O115" i="1"/>
  <c r="N116" i="1"/>
  <c r="P116" i="1"/>
  <c r="O116" i="1"/>
  <c r="N117" i="1"/>
  <c r="P117" i="1"/>
  <c r="O117" i="1"/>
  <c r="N118" i="1"/>
  <c r="P118" i="1"/>
  <c r="O118" i="1"/>
  <c r="N119" i="1"/>
  <c r="P119" i="1"/>
  <c r="O119" i="1"/>
  <c r="N120" i="1"/>
  <c r="P120" i="1"/>
  <c r="O120" i="1"/>
  <c r="N121" i="1"/>
  <c r="P121" i="1"/>
  <c r="O121" i="1"/>
  <c r="N122" i="1"/>
  <c r="P122" i="1"/>
  <c r="O122" i="1"/>
  <c r="N123" i="1"/>
  <c r="P123" i="1"/>
  <c r="O123" i="1"/>
  <c r="N124" i="1"/>
  <c r="P124" i="1"/>
  <c r="O124" i="1"/>
  <c r="N125" i="1"/>
  <c r="P125" i="1"/>
  <c r="O125" i="1"/>
  <c r="N126" i="1"/>
  <c r="P126" i="1"/>
  <c r="O126" i="1"/>
  <c r="N127" i="1"/>
  <c r="P127" i="1"/>
  <c r="O127" i="1"/>
  <c r="N128" i="1"/>
  <c r="P128" i="1"/>
  <c r="O128" i="1"/>
  <c r="N129" i="1"/>
  <c r="P129" i="1"/>
  <c r="O129" i="1"/>
  <c r="N130" i="1"/>
  <c r="P130" i="1"/>
  <c r="O130" i="1"/>
  <c r="N131" i="1"/>
  <c r="P131" i="1"/>
  <c r="O131" i="1"/>
  <c r="N132" i="1"/>
  <c r="P132" i="1"/>
  <c r="O132" i="1"/>
  <c r="N133" i="1"/>
  <c r="P133" i="1"/>
  <c r="O133" i="1"/>
  <c r="N134" i="1"/>
  <c r="P134" i="1"/>
  <c r="O134" i="1"/>
  <c r="N135" i="1"/>
  <c r="P135" i="1"/>
  <c r="O135" i="1"/>
  <c r="N136" i="1"/>
  <c r="P136" i="1"/>
  <c r="O136" i="1"/>
  <c r="N137" i="1"/>
  <c r="P137" i="1"/>
  <c r="O137" i="1"/>
  <c r="N138" i="1"/>
  <c r="P138" i="1"/>
  <c r="O138" i="1"/>
  <c r="N139" i="1"/>
  <c r="P139" i="1"/>
  <c r="O139" i="1"/>
  <c r="N140" i="1"/>
  <c r="P140" i="1"/>
  <c r="O140" i="1"/>
  <c r="N141" i="1"/>
  <c r="P141" i="1"/>
  <c r="O141" i="1"/>
  <c r="N142" i="1"/>
  <c r="P142" i="1"/>
  <c r="O142" i="1"/>
  <c r="N143" i="1"/>
  <c r="P143" i="1"/>
  <c r="O143" i="1"/>
  <c r="N144" i="1"/>
  <c r="P144" i="1"/>
  <c r="O144" i="1"/>
  <c r="N145" i="1"/>
  <c r="P145" i="1"/>
  <c r="O145" i="1"/>
  <c r="N146" i="1"/>
  <c r="P146" i="1"/>
  <c r="O146" i="1"/>
  <c r="N147" i="1"/>
  <c r="P147" i="1"/>
  <c r="O147" i="1"/>
  <c r="N148" i="1"/>
  <c r="P148" i="1"/>
  <c r="O148" i="1"/>
  <c r="N149" i="1"/>
  <c r="P149" i="1"/>
  <c r="O149" i="1"/>
  <c r="N150" i="1"/>
  <c r="P150" i="1"/>
  <c r="O150" i="1"/>
  <c r="N151" i="1"/>
  <c r="P151" i="1"/>
  <c r="O151" i="1"/>
  <c r="N152" i="1"/>
  <c r="P152" i="1"/>
  <c r="O152" i="1"/>
  <c r="N153" i="1"/>
  <c r="P153" i="1"/>
  <c r="O153" i="1"/>
  <c r="N154" i="1"/>
  <c r="P154" i="1"/>
  <c r="O154" i="1"/>
  <c r="N155" i="1"/>
  <c r="P155" i="1"/>
  <c r="O155" i="1"/>
  <c r="N156" i="1"/>
  <c r="P156" i="1"/>
  <c r="O156" i="1"/>
  <c r="N157" i="1"/>
  <c r="P157" i="1"/>
  <c r="O157" i="1"/>
  <c r="N158" i="1"/>
  <c r="P158" i="1"/>
  <c r="O158" i="1"/>
  <c r="N159" i="1"/>
  <c r="P159" i="1"/>
  <c r="O159" i="1"/>
  <c r="N160" i="1"/>
  <c r="P160" i="1"/>
  <c r="O160" i="1"/>
  <c r="N161" i="1"/>
  <c r="P161" i="1"/>
  <c r="O161" i="1"/>
  <c r="N162" i="1"/>
  <c r="P162" i="1"/>
  <c r="O162" i="1"/>
  <c r="N163" i="1"/>
  <c r="P163" i="1"/>
  <c r="O163" i="1"/>
  <c r="N164" i="1"/>
  <c r="P164" i="1"/>
  <c r="O164" i="1"/>
  <c r="N165" i="1"/>
  <c r="P165" i="1"/>
  <c r="O165" i="1"/>
  <c r="N166" i="1"/>
  <c r="P166" i="1"/>
  <c r="O166" i="1"/>
  <c r="N167" i="1"/>
  <c r="P167" i="1"/>
  <c r="O167" i="1"/>
  <c r="N168" i="1"/>
  <c r="P168" i="1"/>
  <c r="O168" i="1"/>
  <c r="N169" i="1"/>
  <c r="P169" i="1"/>
  <c r="O169" i="1"/>
  <c r="N170" i="1"/>
  <c r="P170" i="1"/>
  <c r="O170" i="1"/>
  <c r="N171" i="1"/>
  <c r="P171" i="1"/>
  <c r="O171" i="1"/>
  <c r="N172" i="1"/>
  <c r="P172" i="1"/>
  <c r="O172" i="1"/>
  <c r="N173" i="1"/>
  <c r="P173" i="1"/>
  <c r="O173" i="1"/>
  <c r="N174" i="1"/>
  <c r="P174" i="1"/>
  <c r="O174" i="1"/>
  <c r="N175" i="1"/>
  <c r="P175" i="1"/>
  <c r="O175" i="1"/>
  <c r="N176" i="1"/>
  <c r="P176" i="1"/>
  <c r="O176" i="1"/>
  <c r="N177" i="1"/>
  <c r="P177" i="1"/>
  <c r="O177" i="1"/>
  <c r="N178" i="1"/>
  <c r="P178" i="1"/>
  <c r="O178" i="1"/>
  <c r="N179" i="1"/>
  <c r="P179" i="1"/>
  <c r="O179" i="1"/>
  <c r="N180" i="1"/>
  <c r="P180" i="1"/>
  <c r="O180" i="1"/>
  <c r="N181" i="1"/>
  <c r="P181" i="1"/>
  <c r="O181" i="1"/>
  <c r="N182" i="1"/>
  <c r="P182" i="1"/>
  <c r="O182" i="1"/>
  <c r="N183" i="1"/>
  <c r="P183" i="1"/>
  <c r="O183" i="1"/>
  <c r="N184" i="1"/>
  <c r="P184" i="1"/>
  <c r="O184" i="1"/>
  <c r="N185" i="1"/>
  <c r="P185" i="1"/>
  <c r="O185" i="1"/>
  <c r="N186" i="1"/>
  <c r="P186" i="1"/>
  <c r="O186" i="1"/>
  <c r="N187" i="1"/>
  <c r="P187" i="1"/>
  <c r="O187" i="1"/>
  <c r="N188" i="1"/>
  <c r="P188" i="1"/>
  <c r="O188" i="1"/>
  <c r="N189" i="1"/>
  <c r="P189" i="1"/>
  <c r="O189" i="1"/>
  <c r="N190" i="1"/>
  <c r="P190" i="1"/>
  <c r="O190" i="1"/>
  <c r="N191" i="1"/>
  <c r="P191" i="1"/>
  <c r="O191" i="1"/>
  <c r="N192" i="1"/>
  <c r="P192" i="1"/>
  <c r="O192" i="1"/>
  <c r="N193" i="1"/>
  <c r="P193" i="1"/>
  <c r="O193" i="1"/>
  <c r="N194" i="1"/>
  <c r="P194" i="1"/>
  <c r="O194" i="1"/>
  <c r="N195" i="1"/>
  <c r="P195" i="1"/>
  <c r="O195" i="1"/>
  <c r="N196" i="1"/>
  <c r="P196" i="1"/>
  <c r="O196" i="1"/>
  <c r="N197" i="1"/>
  <c r="P197" i="1"/>
  <c r="O197" i="1"/>
  <c r="N198" i="1"/>
  <c r="P198" i="1"/>
  <c r="O198" i="1"/>
  <c r="N199" i="1"/>
  <c r="P199" i="1"/>
  <c r="O199" i="1"/>
  <c r="N200" i="1"/>
  <c r="P200" i="1"/>
  <c r="O200" i="1"/>
  <c r="N201" i="1"/>
  <c r="P201" i="1"/>
  <c r="O201" i="1"/>
  <c r="N202" i="1"/>
  <c r="P202" i="1"/>
  <c r="O202" i="1"/>
  <c r="N203" i="1"/>
  <c r="P203" i="1"/>
  <c r="O203" i="1"/>
  <c r="N204" i="1"/>
  <c r="P204" i="1"/>
  <c r="O204" i="1"/>
  <c r="N205" i="1"/>
  <c r="P205" i="1"/>
  <c r="O205" i="1"/>
  <c r="N206" i="1"/>
  <c r="P206" i="1"/>
  <c r="O206" i="1"/>
  <c r="N207" i="1"/>
  <c r="P207" i="1"/>
  <c r="O207" i="1"/>
  <c r="N208" i="1"/>
  <c r="P208" i="1"/>
  <c r="O208" i="1"/>
  <c r="N209" i="1"/>
  <c r="P209" i="1"/>
  <c r="O209" i="1"/>
  <c r="N210" i="1"/>
  <c r="P210" i="1"/>
  <c r="O210" i="1"/>
  <c r="N211" i="1"/>
  <c r="P211" i="1"/>
  <c r="O211" i="1"/>
  <c r="N212" i="1"/>
  <c r="P212" i="1"/>
  <c r="O212" i="1"/>
  <c r="N213" i="1"/>
  <c r="P213" i="1"/>
  <c r="O213" i="1"/>
  <c r="N214" i="1"/>
  <c r="P214" i="1"/>
  <c r="O214" i="1"/>
  <c r="N215" i="1"/>
  <c r="P215" i="1"/>
  <c r="O215" i="1"/>
  <c r="N216" i="1"/>
  <c r="P216" i="1"/>
  <c r="O216" i="1"/>
  <c r="N217" i="1"/>
  <c r="P217" i="1"/>
  <c r="O217" i="1"/>
  <c r="N218" i="1"/>
  <c r="P218" i="1"/>
  <c r="O218" i="1"/>
  <c r="N219" i="1"/>
  <c r="P219" i="1"/>
  <c r="O219" i="1"/>
  <c r="N220" i="1"/>
  <c r="P220" i="1"/>
  <c r="O220" i="1"/>
  <c r="N221" i="1"/>
  <c r="P221" i="1"/>
  <c r="O221" i="1"/>
  <c r="N222" i="1"/>
  <c r="P222" i="1"/>
  <c r="O222" i="1"/>
  <c r="N223" i="1"/>
  <c r="P223" i="1"/>
  <c r="O223" i="1"/>
  <c r="N224" i="1"/>
  <c r="P224" i="1"/>
  <c r="O224" i="1"/>
  <c r="N225" i="1"/>
  <c r="P225" i="1"/>
  <c r="O225" i="1"/>
  <c r="N226" i="1"/>
  <c r="P226" i="1"/>
  <c r="O226" i="1"/>
  <c r="N227" i="1"/>
  <c r="P227" i="1"/>
  <c r="O227" i="1"/>
  <c r="N228" i="1"/>
  <c r="P228" i="1"/>
  <c r="O228" i="1"/>
  <c r="N229" i="1"/>
  <c r="P229" i="1"/>
  <c r="O229" i="1"/>
  <c r="N230" i="1"/>
  <c r="P230" i="1"/>
  <c r="O230" i="1"/>
  <c r="N231" i="1"/>
  <c r="P231" i="1"/>
  <c r="O231" i="1"/>
  <c r="N232" i="1"/>
  <c r="P232" i="1"/>
  <c r="O232" i="1"/>
  <c r="N233" i="1"/>
  <c r="P233" i="1"/>
  <c r="O233" i="1"/>
  <c r="N234" i="1"/>
  <c r="P234" i="1"/>
  <c r="O234" i="1"/>
  <c r="N235" i="1"/>
  <c r="P235" i="1"/>
  <c r="O235" i="1"/>
  <c r="N236" i="1"/>
  <c r="P236" i="1"/>
  <c r="O236" i="1"/>
  <c r="N237" i="1"/>
  <c r="P237" i="1"/>
  <c r="O237" i="1"/>
  <c r="N238" i="1"/>
  <c r="P238" i="1"/>
  <c r="O238" i="1"/>
  <c r="N239" i="1"/>
  <c r="P239" i="1"/>
  <c r="O239" i="1"/>
  <c r="N240" i="1"/>
  <c r="P240" i="1"/>
  <c r="O240" i="1"/>
  <c r="N241" i="1"/>
  <c r="P241" i="1"/>
  <c r="O241" i="1"/>
  <c r="N242" i="1"/>
  <c r="P242" i="1"/>
  <c r="O242" i="1"/>
  <c r="N243" i="1"/>
  <c r="P243" i="1"/>
  <c r="O243" i="1"/>
  <c r="N244" i="1"/>
  <c r="P244" i="1"/>
  <c r="O244" i="1"/>
  <c r="N245" i="1"/>
  <c r="P245" i="1"/>
  <c r="O245" i="1"/>
  <c r="N246" i="1"/>
  <c r="P246" i="1"/>
  <c r="O246" i="1"/>
  <c r="N247" i="1"/>
  <c r="P247" i="1"/>
  <c r="O247" i="1"/>
  <c r="N248" i="1"/>
  <c r="P248" i="1"/>
  <c r="O248" i="1"/>
  <c r="N249" i="1"/>
  <c r="P249" i="1"/>
  <c r="O249" i="1"/>
  <c r="N250" i="1"/>
  <c r="P250" i="1"/>
  <c r="O250" i="1"/>
  <c r="N251" i="1"/>
  <c r="P251" i="1"/>
  <c r="O251" i="1"/>
  <c r="N252" i="1"/>
  <c r="P252" i="1"/>
  <c r="O252" i="1"/>
  <c r="N253" i="1"/>
  <c r="P253" i="1"/>
  <c r="O253" i="1"/>
  <c r="N254" i="1"/>
  <c r="P254" i="1"/>
  <c r="O254" i="1"/>
  <c r="N255" i="1"/>
  <c r="P255" i="1"/>
  <c r="O255" i="1"/>
  <c r="N256" i="1"/>
  <c r="P256" i="1"/>
  <c r="O256" i="1"/>
  <c r="N257" i="1"/>
  <c r="P257" i="1"/>
  <c r="O257" i="1"/>
  <c r="N258" i="1"/>
  <c r="P258" i="1"/>
  <c r="O258" i="1"/>
  <c r="N259" i="1"/>
  <c r="P259" i="1"/>
  <c r="O259" i="1"/>
  <c r="N260" i="1"/>
  <c r="P260" i="1"/>
  <c r="O260" i="1"/>
  <c r="N261" i="1"/>
  <c r="P261" i="1"/>
  <c r="O261" i="1"/>
  <c r="N262" i="1"/>
  <c r="P262" i="1"/>
  <c r="O262" i="1"/>
  <c r="N263" i="1"/>
  <c r="P263" i="1"/>
  <c r="O263" i="1"/>
  <c r="N264" i="1"/>
  <c r="P264" i="1"/>
  <c r="O264" i="1"/>
  <c r="N265" i="1"/>
  <c r="P265" i="1"/>
  <c r="O265" i="1"/>
  <c r="N266" i="1"/>
  <c r="P266" i="1"/>
  <c r="O266" i="1"/>
  <c r="N267" i="1"/>
  <c r="P267" i="1"/>
  <c r="O267" i="1"/>
  <c r="N268" i="1"/>
  <c r="P268" i="1"/>
  <c r="O268" i="1"/>
  <c r="N269" i="1"/>
  <c r="P269" i="1"/>
  <c r="O269" i="1"/>
  <c r="N270" i="1"/>
  <c r="P270" i="1"/>
  <c r="O270" i="1"/>
  <c r="N271" i="1"/>
  <c r="P271" i="1"/>
  <c r="O271" i="1"/>
  <c r="N272" i="1"/>
  <c r="P272" i="1"/>
  <c r="O272" i="1"/>
  <c r="N273" i="1"/>
  <c r="P273" i="1"/>
  <c r="O273" i="1"/>
  <c r="N274" i="1"/>
  <c r="P274" i="1"/>
  <c r="O274" i="1"/>
  <c r="N275" i="1"/>
  <c r="P275" i="1"/>
  <c r="O275" i="1"/>
  <c r="N276" i="1"/>
  <c r="P276" i="1"/>
  <c r="O276" i="1"/>
  <c r="N277" i="1"/>
  <c r="P277" i="1"/>
  <c r="O277" i="1"/>
  <c r="N278" i="1"/>
  <c r="P278" i="1"/>
  <c r="O278" i="1"/>
  <c r="N279" i="1"/>
  <c r="P279" i="1"/>
  <c r="O279" i="1"/>
  <c r="N280" i="1"/>
  <c r="P280" i="1"/>
  <c r="O280" i="1"/>
  <c r="N281" i="1"/>
  <c r="P281" i="1"/>
  <c r="O281" i="1"/>
  <c r="N282" i="1"/>
  <c r="P282" i="1"/>
  <c r="O282" i="1"/>
  <c r="N283" i="1"/>
  <c r="P283" i="1"/>
  <c r="O283" i="1"/>
  <c r="N284" i="1"/>
  <c r="P284" i="1"/>
  <c r="O284" i="1"/>
  <c r="N285" i="1"/>
  <c r="P285" i="1"/>
  <c r="O285" i="1"/>
  <c r="N286" i="1"/>
  <c r="P286" i="1"/>
  <c r="O286" i="1"/>
  <c r="N287" i="1"/>
  <c r="P287" i="1"/>
  <c r="O287" i="1"/>
  <c r="N288" i="1"/>
  <c r="P288" i="1"/>
  <c r="O288" i="1"/>
  <c r="N289" i="1"/>
  <c r="P289" i="1"/>
  <c r="O289" i="1"/>
  <c r="N290" i="1"/>
  <c r="P290" i="1"/>
  <c r="O290" i="1"/>
  <c r="N291" i="1"/>
  <c r="P291" i="1"/>
  <c r="O291" i="1"/>
  <c r="N292" i="1"/>
  <c r="P292" i="1"/>
  <c r="O292" i="1"/>
  <c r="N293" i="1"/>
  <c r="P293" i="1"/>
  <c r="O293" i="1"/>
  <c r="N294" i="1"/>
  <c r="P294" i="1"/>
  <c r="O294" i="1"/>
  <c r="N295" i="1"/>
  <c r="P295" i="1"/>
  <c r="O295" i="1"/>
  <c r="N296" i="1"/>
  <c r="P296" i="1"/>
  <c r="O296" i="1"/>
  <c r="N297" i="1"/>
  <c r="P297" i="1"/>
  <c r="O297" i="1"/>
  <c r="N298" i="1"/>
  <c r="P298" i="1"/>
  <c r="O298" i="1"/>
  <c r="N299" i="1"/>
  <c r="P299" i="1"/>
  <c r="O299" i="1"/>
  <c r="N300" i="1"/>
  <c r="P300" i="1"/>
  <c r="O300" i="1"/>
  <c r="N301" i="1"/>
  <c r="P301" i="1"/>
  <c r="O301" i="1"/>
  <c r="N302" i="1"/>
  <c r="P302" i="1"/>
  <c r="O302" i="1"/>
  <c r="N303" i="1"/>
  <c r="P303" i="1"/>
  <c r="O303" i="1"/>
  <c r="N304" i="1"/>
  <c r="P304" i="1"/>
  <c r="O304" i="1"/>
  <c r="N305" i="1"/>
  <c r="P305" i="1"/>
  <c r="O305" i="1"/>
  <c r="N306" i="1"/>
  <c r="P306" i="1"/>
  <c r="O306" i="1"/>
  <c r="N307" i="1"/>
  <c r="P307" i="1"/>
  <c r="O307" i="1"/>
  <c r="N308" i="1"/>
  <c r="P308" i="1"/>
  <c r="O308" i="1"/>
  <c r="N309" i="1"/>
  <c r="P309" i="1"/>
  <c r="O309" i="1"/>
  <c r="N310" i="1"/>
  <c r="P310" i="1"/>
  <c r="O310" i="1"/>
  <c r="N311" i="1"/>
  <c r="P311" i="1"/>
  <c r="O311" i="1"/>
  <c r="N312" i="1"/>
  <c r="P312" i="1"/>
  <c r="O312" i="1"/>
  <c r="N313" i="1"/>
  <c r="P313" i="1"/>
  <c r="O313" i="1"/>
  <c r="N314" i="1"/>
  <c r="P314" i="1"/>
  <c r="O314" i="1"/>
  <c r="N315" i="1"/>
  <c r="P315" i="1"/>
  <c r="O315" i="1"/>
  <c r="N316" i="1"/>
  <c r="P316" i="1"/>
  <c r="O316" i="1"/>
  <c r="N317" i="1"/>
  <c r="P317" i="1"/>
  <c r="O317" i="1"/>
  <c r="N318" i="1"/>
  <c r="P318" i="1"/>
  <c r="O318" i="1"/>
  <c r="N319" i="1"/>
  <c r="P319" i="1"/>
  <c r="O319" i="1"/>
  <c r="N320" i="1"/>
  <c r="P320" i="1"/>
  <c r="O320" i="1"/>
  <c r="N321" i="1"/>
  <c r="P321" i="1"/>
  <c r="O321" i="1"/>
  <c r="N322" i="1"/>
  <c r="P322" i="1"/>
  <c r="O322" i="1"/>
  <c r="N323" i="1"/>
  <c r="P323" i="1"/>
  <c r="O323" i="1"/>
  <c r="N324" i="1"/>
  <c r="P324" i="1"/>
  <c r="O324" i="1"/>
  <c r="N325" i="1"/>
  <c r="P325" i="1"/>
  <c r="O325" i="1"/>
  <c r="N326" i="1"/>
  <c r="P326" i="1"/>
  <c r="O326" i="1"/>
  <c r="N327" i="1"/>
  <c r="P327" i="1"/>
  <c r="O327" i="1"/>
  <c r="N328" i="1"/>
  <c r="P328" i="1"/>
  <c r="O328" i="1"/>
  <c r="N329" i="1"/>
  <c r="P329" i="1"/>
  <c r="O329" i="1"/>
  <c r="N330" i="1"/>
  <c r="P330" i="1"/>
  <c r="O330" i="1"/>
  <c r="N331" i="1"/>
  <c r="P331" i="1"/>
  <c r="O331" i="1"/>
  <c r="N332" i="1"/>
  <c r="P332" i="1"/>
  <c r="O332" i="1"/>
  <c r="N333" i="1"/>
  <c r="P333" i="1"/>
  <c r="O333" i="1"/>
  <c r="N334" i="1"/>
  <c r="P334" i="1"/>
  <c r="O334" i="1"/>
  <c r="N335" i="1"/>
  <c r="P335" i="1"/>
  <c r="O335" i="1"/>
  <c r="N336" i="1"/>
  <c r="P336" i="1"/>
  <c r="O336" i="1"/>
  <c r="N337" i="1"/>
  <c r="P337" i="1"/>
  <c r="O337" i="1"/>
  <c r="N338" i="1"/>
  <c r="P338" i="1"/>
  <c r="O338" i="1"/>
  <c r="N339" i="1"/>
  <c r="P339" i="1"/>
  <c r="O339" i="1"/>
  <c r="N340" i="1"/>
  <c r="P340" i="1"/>
  <c r="O340" i="1"/>
  <c r="N341" i="1"/>
  <c r="P341" i="1"/>
  <c r="O341" i="1"/>
  <c r="N342" i="1"/>
  <c r="P342" i="1"/>
  <c r="O342" i="1"/>
  <c r="N343" i="1"/>
  <c r="P343" i="1"/>
  <c r="O343" i="1"/>
  <c r="N344" i="1"/>
  <c r="P344" i="1"/>
  <c r="O344" i="1"/>
  <c r="N345" i="1"/>
  <c r="P345" i="1"/>
  <c r="O345" i="1"/>
  <c r="N346" i="1"/>
  <c r="P346" i="1"/>
  <c r="O346" i="1"/>
  <c r="N347" i="1"/>
  <c r="P347" i="1"/>
  <c r="O347" i="1"/>
  <c r="N348" i="1"/>
  <c r="P348" i="1"/>
  <c r="O348" i="1"/>
  <c r="N349" i="1"/>
  <c r="P349" i="1"/>
  <c r="O349" i="1"/>
  <c r="N350" i="1"/>
  <c r="P350" i="1"/>
  <c r="O350" i="1"/>
  <c r="N351" i="1"/>
  <c r="P351" i="1"/>
  <c r="O351" i="1"/>
  <c r="N352" i="1"/>
  <c r="P352" i="1"/>
  <c r="O352" i="1"/>
  <c r="N353" i="1"/>
  <c r="P353" i="1"/>
  <c r="O353" i="1"/>
  <c r="N354" i="1"/>
  <c r="P354" i="1"/>
  <c r="O354" i="1"/>
  <c r="N355" i="1"/>
  <c r="P355" i="1"/>
  <c r="O355" i="1"/>
  <c r="N356" i="1"/>
  <c r="P356" i="1"/>
  <c r="O356" i="1"/>
  <c r="N357" i="1"/>
  <c r="P357" i="1"/>
  <c r="O357" i="1"/>
  <c r="N358" i="1"/>
  <c r="P358" i="1"/>
  <c r="O358" i="1"/>
  <c r="N359" i="1"/>
  <c r="P359" i="1"/>
  <c r="O359" i="1"/>
  <c r="N360" i="1"/>
  <c r="P360" i="1"/>
  <c r="O360" i="1"/>
  <c r="N361" i="1"/>
  <c r="P361" i="1"/>
  <c r="O361" i="1"/>
  <c r="N362" i="1"/>
  <c r="P362" i="1"/>
  <c r="O362" i="1"/>
  <c r="N363" i="1"/>
  <c r="P363" i="1"/>
  <c r="O363" i="1"/>
  <c r="N364" i="1"/>
  <c r="P364" i="1"/>
  <c r="O364" i="1"/>
  <c r="N365" i="1"/>
  <c r="P365" i="1"/>
  <c r="O365" i="1"/>
  <c r="N366" i="1"/>
  <c r="P366" i="1"/>
  <c r="O366" i="1"/>
  <c r="N367" i="1"/>
  <c r="P367" i="1"/>
  <c r="O367" i="1"/>
  <c r="N368" i="1"/>
  <c r="P368" i="1"/>
  <c r="O368" i="1"/>
  <c r="N369" i="1"/>
  <c r="P369" i="1"/>
  <c r="O369" i="1"/>
  <c r="N370" i="1"/>
  <c r="P370" i="1"/>
  <c r="O370" i="1"/>
  <c r="N371" i="1"/>
  <c r="P371" i="1"/>
  <c r="O371" i="1"/>
  <c r="N372" i="1"/>
  <c r="P372" i="1"/>
  <c r="O372" i="1"/>
  <c r="N373" i="1"/>
  <c r="P373" i="1"/>
  <c r="O373" i="1"/>
  <c r="N374" i="1"/>
  <c r="P374" i="1"/>
  <c r="O374" i="1"/>
  <c r="N375" i="1"/>
  <c r="P375" i="1"/>
  <c r="O375" i="1"/>
  <c r="N376" i="1"/>
  <c r="P376" i="1"/>
  <c r="O376" i="1"/>
  <c r="N377" i="1"/>
  <c r="P377" i="1"/>
  <c r="O377" i="1"/>
  <c r="N378" i="1"/>
  <c r="P378" i="1"/>
  <c r="O378" i="1"/>
  <c r="N379" i="1"/>
  <c r="P379" i="1"/>
  <c r="O379" i="1"/>
  <c r="N380" i="1"/>
  <c r="P380" i="1"/>
  <c r="O380" i="1"/>
  <c r="N381" i="1"/>
  <c r="P381" i="1"/>
  <c r="O381" i="1"/>
  <c r="N382" i="1"/>
  <c r="P382" i="1"/>
  <c r="O382" i="1"/>
  <c r="N383" i="1"/>
  <c r="P383" i="1"/>
  <c r="O383" i="1"/>
  <c r="N384" i="1"/>
  <c r="P384" i="1"/>
  <c r="O384" i="1"/>
  <c r="N385" i="1"/>
  <c r="P385" i="1"/>
  <c r="O385" i="1"/>
  <c r="N386" i="1"/>
  <c r="P386" i="1"/>
  <c r="O386" i="1"/>
  <c r="N387" i="1"/>
  <c r="P387" i="1"/>
  <c r="O387" i="1"/>
  <c r="N388" i="1"/>
  <c r="P388" i="1"/>
  <c r="O388" i="1"/>
  <c r="N389" i="1"/>
  <c r="P389" i="1"/>
  <c r="O389" i="1"/>
  <c r="N390" i="1"/>
  <c r="P390" i="1"/>
  <c r="O390" i="1"/>
  <c r="N391" i="1"/>
  <c r="P391" i="1"/>
  <c r="O391" i="1"/>
  <c r="N392" i="1"/>
  <c r="P392" i="1"/>
  <c r="O392" i="1"/>
  <c r="N393" i="1"/>
  <c r="P393" i="1"/>
  <c r="O393" i="1"/>
  <c r="N394" i="1"/>
  <c r="P394" i="1"/>
  <c r="O394" i="1"/>
  <c r="N395" i="1"/>
  <c r="P395" i="1"/>
  <c r="O395" i="1"/>
  <c r="N396" i="1"/>
  <c r="P396" i="1"/>
  <c r="O396" i="1"/>
  <c r="N397" i="1"/>
  <c r="P397" i="1"/>
  <c r="O397" i="1"/>
  <c r="N398" i="1"/>
  <c r="P398" i="1"/>
  <c r="O398" i="1"/>
  <c r="N399" i="1"/>
  <c r="P399" i="1"/>
  <c r="O399" i="1"/>
  <c r="N400" i="1"/>
  <c r="P400" i="1"/>
  <c r="O400" i="1"/>
  <c r="N401" i="1"/>
  <c r="P401" i="1"/>
  <c r="O401" i="1"/>
  <c r="N402" i="1"/>
  <c r="P402" i="1"/>
  <c r="O402" i="1"/>
  <c r="N403" i="1"/>
  <c r="P403" i="1"/>
  <c r="O403" i="1"/>
  <c r="N404" i="1"/>
  <c r="P404" i="1"/>
  <c r="O404" i="1"/>
  <c r="N405" i="1"/>
  <c r="P405" i="1"/>
  <c r="O405" i="1"/>
  <c r="N406" i="1"/>
  <c r="P406" i="1"/>
  <c r="O406" i="1"/>
  <c r="N407" i="1"/>
  <c r="P407" i="1"/>
  <c r="O407" i="1"/>
  <c r="N408" i="1"/>
  <c r="P408" i="1"/>
  <c r="O408" i="1"/>
  <c r="N409" i="1"/>
  <c r="P409" i="1"/>
  <c r="O409" i="1"/>
  <c r="N410" i="1"/>
  <c r="P410" i="1"/>
  <c r="O410" i="1"/>
  <c r="N411" i="1"/>
  <c r="P411" i="1"/>
  <c r="O411" i="1"/>
  <c r="N412" i="1"/>
  <c r="P412" i="1"/>
  <c r="O412" i="1"/>
  <c r="N413" i="1"/>
  <c r="P413" i="1"/>
  <c r="O413" i="1"/>
  <c r="N414" i="1"/>
  <c r="P414" i="1"/>
  <c r="O414" i="1"/>
  <c r="N415" i="1"/>
  <c r="P415" i="1"/>
  <c r="O415" i="1"/>
  <c r="N416" i="1"/>
  <c r="P416" i="1"/>
  <c r="O416" i="1"/>
  <c r="N417" i="1"/>
  <c r="P417" i="1"/>
  <c r="O417" i="1"/>
  <c r="N418" i="1"/>
  <c r="P418" i="1"/>
  <c r="O418" i="1"/>
  <c r="N419" i="1"/>
  <c r="P419" i="1"/>
  <c r="O419" i="1"/>
  <c r="N420" i="1"/>
  <c r="P420" i="1"/>
  <c r="O420" i="1"/>
  <c r="N421" i="1"/>
  <c r="P421" i="1"/>
  <c r="O421" i="1"/>
  <c r="N422" i="1"/>
  <c r="P422" i="1"/>
  <c r="O422" i="1"/>
  <c r="N423" i="1"/>
  <c r="P423" i="1"/>
  <c r="O423" i="1"/>
  <c r="N424" i="1"/>
  <c r="P424" i="1"/>
  <c r="O424" i="1"/>
  <c r="N425" i="1"/>
  <c r="P425" i="1"/>
  <c r="O425" i="1"/>
  <c r="N426" i="1"/>
  <c r="P426" i="1"/>
  <c r="O426" i="1"/>
  <c r="N427" i="1"/>
  <c r="P427" i="1"/>
  <c r="O427" i="1"/>
  <c r="N428" i="1"/>
  <c r="P428" i="1"/>
  <c r="O428" i="1"/>
  <c r="N429" i="1"/>
  <c r="P429" i="1"/>
  <c r="O429" i="1"/>
  <c r="N430" i="1"/>
  <c r="P430" i="1"/>
  <c r="O430" i="1"/>
  <c r="N431" i="1"/>
  <c r="P431" i="1"/>
  <c r="O431" i="1"/>
  <c r="N432" i="1"/>
  <c r="P432" i="1"/>
  <c r="O432" i="1"/>
  <c r="N433" i="1"/>
  <c r="P433" i="1"/>
  <c r="O433" i="1"/>
  <c r="N434" i="1"/>
  <c r="P434" i="1"/>
  <c r="O434" i="1"/>
  <c r="N435" i="1"/>
  <c r="P435" i="1"/>
  <c r="O435" i="1"/>
  <c r="N436" i="1"/>
  <c r="P436" i="1"/>
  <c r="O436" i="1"/>
  <c r="N437" i="1"/>
  <c r="P437" i="1"/>
  <c r="O437" i="1"/>
  <c r="N438" i="1"/>
  <c r="P438" i="1"/>
  <c r="O438" i="1"/>
  <c r="N439" i="1"/>
  <c r="P439" i="1"/>
  <c r="O439" i="1"/>
  <c r="N440" i="1"/>
  <c r="P440" i="1"/>
  <c r="O440" i="1"/>
  <c r="N441" i="1"/>
  <c r="P441" i="1"/>
  <c r="O441" i="1"/>
  <c r="N442" i="1"/>
  <c r="P442" i="1"/>
  <c r="O442" i="1"/>
  <c r="N443" i="1"/>
  <c r="P443" i="1"/>
  <c r="O443" i="1"/>
  <c r="N444" i="1"/>
  <c r="P444" i="1"/>
  <c r="O444" i="1"/>
  <c r="N445" i="1"/>
  <c r="P445" i="1"/>
  <c r="O445" i="1"/>
  <c r="N446" i="1"/>
  <c r="P446" i="1"/>
  <c r="O446" i="1"/>
  <c r="N447" i="1"/>
  <c r="P447" i="1"/>
  <c r="O447" i="1"/>
  <c r="N448" i="1"/>
  <c r="P448" i="1"/>
  <c r="O448" i="1"/>
  <c r="N449" i="1"/>
  <c r="P449" i="1"/>
  <c r="O449" i="1"/>
  <c r="N450" i="1"/>
  <c r="P450" i="1"/>
  <c r="O450" i="1"/>
  <c r="N451" i="1"/>
  <c r="P451" i="1"/>
  <c r="O451" i="1"/>
  <c r="N452" i="1"/>
  <c r="P452" i="1"/>
  <c r="O452" i="1"/>
  <c r="N453" i="1"/>
  <c r="P453" i="1"/>
  <c r="O453" i="1"/>
  <c r="N454" i="1"/>
  <c r="P454" i="1"/>
  <c r="O454" i="1"/>
  <c r="N455" i="1"/>
  <c r="P455" i="1"/>
  <c r="O455" i="1"/>
  <c r="N456" i="1"/>
  <c r="P456" i="1"/>
  <c r="O456" i="1"/>
  <c r="N457" i="1"/>
  <c r="P457" i="1"/>
  <c r="O457" i="1"/>
  <c r="N458" i="1"/>
  <c r="P458" i="1"/>
  <c r="O458" i="1"/>
  <c r="N459" i="1"/>
  <c r="P459" i="1"/>
  <c r="O459" i="1"/>
  <c r="N460" i="1"/>
  <c r="P460" i="1"/>
  <c r="O460" i="1"/>
  <c r="N461" i="1"/>
  <c r="P461" i="1"/>
  <c r="O461" i="1"/>
  <c r="N462" i="1"/>
  <c r="P462" i="1"/>
  <c r="O462" i="1"/>
  <c r="N463" i="1"/>
  <c r="P463" i="1"/>
  <c r="O463" i="1"/>
  <c r="N464" i="1"/>
  <c r="P464" i="1"/>
  <c r="O464" i="1"/>
  <c r="N465" i="1"/>
  <c r="P465" i="1"/>
  <c r="O465" i="1"/>
  <c r="N466" i="1"/>
  <c r="P466" i="1"/>
  <c r="O466" i="1"/>
  <c r="N467" i="1"/>
  <c r="P467" i="1"/>
  <c r="O467" i="1"/>
  <c r="N468" i="1"/>
  <c r="P468" i="1"/>
  <c r="O468" i="1"/>
  <c r="N469" i="1"/>
  <c r="P469" i="1"/>
  <c r="O469" i="1"/>
  <c r="N470" i="1"/>
  <c r="P470" i="1"/>
  <c r="O470" i="1"/>
  <c r="N471" i="1"/>
  <c r="P471" i="1"/>
  <c r="O471" i="1"/>
  <c r="N472" i="1"/>
  <c r="P472" i="1"/>
  <c r="O472" i="1"/>
  <c r="N473" i="1"/>
  <c r="P473" i="1"/>
  <c r="O473" i="1"/>
  <c r="N474" i="1"/>
  <c r="P474" i="1"/>
  <c r="O474" i="1"/>
  <c r="N475" i="1"/>
  <c r="P475" i="1"/>
  <c r="O475" i="1"/>
  <c r="N476" i="1"/>
  <c r="P476" i="1"/>
  <c r="O476" i="1"/>
  <c r="N477" i="1"/>
  <c r="P477" i="1"/>
  <c r="O477" i="1"/>
  <c r="N478" i="1"/>
  <c r="P478" i="1"/>
  <c r="O478" i="1"/>
  <c r="N479" i="1"/>
  <c r="P479" i="1"/>
  <c r="O479" i="1"/>
  <c r="N480" i="1"/>
  <c r="P480" i="1"/>
  <c r="O480" i="1"/>
  <c r="N481" i="1"/>
  <c r="P481" i="1"/>
  <c r="O481" i="1"/>
  <c r="N482" i="1"/>
  <c r="P482" i="1"/>
  <c r="O482" i="1"/>
  <c r="N483" i="1"/>
  <c r="P483" i="1"/>
  <c r="O483" i="1"/>
  <c r="N484" i="1"/>
  <c r="P484" i="1"/>
  <c r="O484" i="1"/>
  <c r="N485" i="1"/>
  <c r="P485" i="1"/>
  <c r="O485" i="1"/>
  <c r="N486" i="1"/>
  <c r="P486" i="1"/>
  <c r="O486" i="1"/>
  <c r="N487" i="1"/>
  <c r="P487" i="1"/>
  <c r="O487" i="1"/>
  <c r="N488" i="1"/>
  <c r="P488" i="1"/>
  <c r="O488" i="1"/>
  <c r="N489" i="1"/>
  <c r="P489" i="1"/>
  <c r="O489" i="1"/>
  <c r="N490" i="1"/>
  <c r="P490" i="1"/>
  <c r="O490" i="1"/>
  <c r="N491" i="1"/>
  <c r="P491" i="1"/>
  <c r="O491" i="1"/>
  <c r="N492" i="1"/>
  <c r="P492" i="1"/>
  <c r="O492" i="1"/>
  <c r="N493" i="1"/>
  <c r="P493" i="1"/>
  <c r="O493" i="1"/>
  <c r="N494" i="1"/>
  <c r="P494" i="1"/>
  <c r="O494" i="1"/>
  <c r="N495" i="1"/>
  <c r="P495" i="1"/>
  <c r="O495" i="1"/>
  <c r="N496" i="1"/>
  <c r="P496" i="1"/>
  <c r="O496" i="1"/>
  <c r="N497" i="1"/>
  <c r="P497" i="1"/>
  <c r="O497" i="1"/>
  <c r="N498" i="1"/>
  <c r="P498" i="1"/>
  <c r="O498" i="1"/>
  <c r="N499" i="1"/>
  <c r="P499" i="1"/>
  <c r="O499" i="1"/>
  <c r="N500" i="1"/>
  <c r="P500" i="1"/>
  <c r="O500" i="1"/>
  <c r="N501" i="1"/>
  <c r="P501" i="1"/>
  <c r="O501" i="1"/>
  <c r="N502" i="1"/>
  <c r="P502" i="1"/>
  <c r="O502" i="1"/>
  <c r="N503" i="1"/>
  <c r="P503" i="1"/>
  <c r="O503" i="1"/>
  <c r="N504" i="1"/>
  <c r="P504" i="1"/>
  <c r="O504" i="1"/>
  <c r="N505" i="1"/>
  <c r="P505" i="1"/>
  <c r="O505" i="1"/>
  <c r="N506" i="1"/>
  <c r="P506" i="1"/>
  <c r="O506" i="1"/>
  <c r="N507" i="1"/>
  <c r="P507" i="1"/>
  <c r="O507" i="1"/>
  <c r="N508" i="1"/>
  <c r="P508" i="1"/>
  <c r="O508" i="1"/>
  <c r="N509" i="1"/>
  <c r="P509" i="1"/>
  <c r="O509" i="1"/>
  <c r="N510" i="1"/>
  <c r="P510" i="1"/>
  <c r="O510" i="1"/>
  <c r="N511" i="1"/>
  <c r="P511" i="1"/>
  <c r="O511" i="1"/>
  <c r="N512" i="1"/>
  <c r="P512" i="1"/>
  <c r="O512" i="1"/>
  <c r="N513" i="1"/>
  <c r="P513" i="1"/>
  <c r="O513" i="1"/>
  <c r="N514" i="1"/>
  <c r="P514" i="1"/>
  <c r="O514" i="1"/>
  <c r="N515" i="1"/>
  <c r="P515" i="1"/>
  <c r="O515" i="1"/>
  <c r="N516" i="1"/>
  <c r="P516" i="1"/>
  <c r="O516" i="1"/>
  <c r="N517" i="1"/>
  <c r="P517" i="1"/>
  <c r="O517" i="1"/>
  <c r="N518" i="1"/>
  <c r="P518" i="1"/>
  <c r="O518" i="1"/>
  <c r="N519" i="1"/>
  <c r="P519" i="1"/>
  <c r="O519" i="1"/>
  <c r="N520" i="1"/>
  <c r="P520" i="1"/>
  <c r="O520" i="1"/>
  <c r="N521" i="1"/>
  <c r="P521" i="1"/>
  <c r="O521" i="1"/>
  <c r="N522" i="1"/>
  <c r="P522" i="1"/>
  <c r="O522" i="1"/>
  <c r="N523" i="1"/>
  <c r="P523" i="1"/>
  <c r="O523" i="1"/>
  <c r="N524" i="1"/>
  <c r="P524" i="1"/>
  <c r="O524" i="1"/>
  <c r="N525" i="1"/>
  <c r="P525" i="1"/>
  <c r="O525" i="1"/>
  <c r="N526" i="1"/>
  <c r="P526" i="1"/>
  <c r="O526" i="1"/>
  <c r="N527" i="1"/>
  <c r="P527" i="1"/>
  <c r="O527" i="1"/>
  <c r="N528" i="1"/>
  <c r="P528" i="1"/>
  <c r="O528" i="1"/>
  <c r="N529" i="1"/>
  <c r="P529" i="1"/>
  <c r="O529" i="1"/>
  <c r="N530" i="1"/>
  <c r="P530" i="1"/>
  <c r="O530" i="1"/>
  <c r="N531" i="1"/>
  <c r="P531" i="1"/>
  <c r="O531" i="1"/>
  <c r="N532" i="1"/>
  <c r="P532" i="1"/>
  <c r="O532" i="1"/>
  <c r="N533" i="1"/>
  <c r="P533" i="1"/>
  <c r="O533" i="1"/>
  <c r="N534" i="1"/>
  <c r="P534" i="1"/>
  <c r="O534" i="1"/>
  <c r="N535" i="1"/>
  <c r="P535" i="1"/>
  <c r="O535" i="1"/>
  <c r="N536" i="1"/>
  <c r="P536" i="1"/>
  <c r="O536" i="1"/>
  <c r="N537" i="1"/>
  <c r="P537" i="1"/>
  <c r="O537" i="1"/>
  <c r="N538" i="1"/>
  <c r="P538" i="1"/>
  <c r="O538" i="1"/>
  <c r="N539" i="1"/>
  <c r="P539" i="1"/>
  <c r="O539" i="1"/>
  <c r="N540" i="1"/>
  <c r="P540" i="1"/>
  <c r="O540" i="1"/>
  <c r="N541" i="1"/>
  <c r="P541" i="1"/>
  <c r="O541" i="1"/>
  <c r="N542" i="1"/>
  <c r="P542" i="1"/>
  <c r="O542" i="1"/>
  <c r="N543" i="1"/>
  <c r="P543" i="1"/>
  <c r="O543" i="1"/>
  <c r="N544" i="1"/>
  <c r="P544" i="1"/>
  <c r="O544" i="1"/>
  <c r="N545" i="1"/>
  <c r="P545" i="1"/>
  <c r="O545" i="1"/>
  <c r="N546" i="1"/>
  <c r="P546" i="1"/>
  <c r="O546" i="1"/>
  <c r="N547" i="1"/>
  <c r="P547" i="1"/>
  <c r="O547" i="1"/>
  <c r="N548" i="1"/>
  <c r="P548" i="1"/>
  <c r="O548" i="1"/>
  <c r="N549" i="1"/>
  <c r="P549" i="1"/>
  <c r="O549" i="1"/>
  <c r="N550" i="1"/>
  <c r="P550" i="1"/>
  <c r="O550" i="1"/>
  <c r="N551" i="1"/>
  <c r="P551" i="1"/>
  <c r="O551" i="1"/>
  <c r="N552" i="1"/>
  <c r="P552" i="1"/>
  <c r="O552" i="1"/>
  <c r="N553" i="1"/>
  <c r="P553" i="1"/>
  <c r="O553" i="1"/>
  <c r="N554" i="1"/>
  <c r="P554" i="1"/>
  <c r="O554" i="1"/>
  <c r="N555" i="1"/>
  <c r="P555" i="1"/>
  <c r="O555" i="1"/>
  <c r="N556" i="1"/>
  <c r="P556" i="1"/>
  <c r="O556" i="1"/>
  <c r="N557" i="1"/>
  <c r="P557" i="1"/>
  <c r="O557" i="1"/>
  <c r="N558" i="1"/>
  <c r="P558" i="1"/>
  <c r="O558" i="1"/>
  <c r="N559" i="1"/>
  <c r="P559" i="1"/>
  <c r="O559" i="1"/>
  <c r="N560" i="1"/>
  <c r="P560" i="1"/>
  <c r="O560" i="1"/>
  <c r="N561" i="1"/>
  <c r="P561" i="1"/>
  <c r="O561" i="1"/>
  <c r="N562" i="1"/>
  <c r="P562" i="1"/>
  <c r="O562" i="1"/>
  <c r="N563" i="1"/>
  <c r="P563" i="1"/>
  <c r="O563" i="1"/>
  <c r="N564" i="1"/>
  <c r="P564" i="1"/>
  <c r="O564" i="1"/>
  <c r="N565" i="1"/>
  <c r="P565" i="1"/>
  <c r="O565" i="1"/>
  <c r="N566" i="1"/>
  <c r="P566" i="1"/>
  <c r="O566" i="1"/>
  <c r="N567" i="1"/>
  <c r="P567" i="1"/>
  <c r="O567" i="1"/>
  <c r="N568" i="1"/>
  <c r="P568" i="1"/>
  <c r="O568" i="1"/>
  <c r="N569" i="1"/>
  <c r="P569" i="1"/>
  <c r="O569" i="1"/>
  <c r="N570" i="1"/>
  <c r="P570" i="1"/>
  <c r="O570" i="1"/>
  <c r="N571" i="1"/>
  <c r="P571" i="1"/>
  <c r="O571" i="1"/>
  <c r="N572" i="1"/>
  <c r="P572" i="1"/>
  <c r="O572" i="1"/>
  <c r="N573" i="1"/>
  <c r="P573" i="1"/>
  <c r="O573" i="1"/>
  <c r="N574" i="1"/>
  <c r="P574" i="1"/>
  <c r="O574" i="1"/>
  <c r="N575" i="1"/>
  <c r="P575" i="1"/>
  <c r="O575" i="1"/>
  <c r="N576" i="1"/>
  <c r="P576" i="1"/>
  <c r="O576" i="1"/>
  <c r="N577" i="1"/>
  <c r="P577" i="1"/>
  <c r="O577" i="1"/>
  <c r="N578" i="1"/>
  <c r="P578" i="1"/>
  <c r="O578" i="1"/>
  <c r="N579" i="1"/>
  <c r="P579" i="1"/>
  <c r="O579" i="1"/>
  <c r="N580" i="1"/>
  <c r="P580" i="1"/>
  <c r="O580" i="1"/>
  <c r="N581" i="1"/>
  <c r="P581" i="1"/>
  <c r="O581" i="1"/>
  <c r="N582" i="1"/>
  <c r="P582" i="1"/>
  <c r="O582" i="1"/>
  <c r="N583" i="1"/>
  <c r="P583" i="1"/>
  <c r="O583" i="1"/>
  <c r="N584" i="1"/>
  <c r="P584" i="1"/>
  <c r="O584" i="1"/>
  <c r="N585" i="1"/>
  <c r="P585" i="1"/>
  <c r="O585" i="1"/>
  <c r="N586" i="1"/>
  <c r="P586" i="1"/>
  <c r="O586" i="1"/>
  <c r="N587" i="1"/>
  <c r="P587" i="1"/>
  <c r="O587" i="1"/>
  <c r="N588" i="1"/>
  <c r="P588" i="1"/>
  <c r="O588" i="1"/>
  <c r="N589" i="1"/>
  <c r="P589" i="1"/>
  <c r="O589" i="1"/>
  <c r="O10" i="1"/>
  <c r="O9" i="1"/>
  <c r="N9" i="1"/>
  <c r="P9" i="1"/>
  <c r="N10" i="1"/>
  <c r="P10" i="1"/>
  <c r="P14" i="1"/>
  <c r="P12" i="1"/>
  <c r="P16" i="1"/>
  <c r="N600" i="1"/>
  <c r="O600" i="1"/>
  <c r="P600" i="1"/>
  <c r="N601" i="1"/>
  <c r="O601" i="1"/>
  <c r="P601" i="1"/>
  <c r="N602" i="1"/>
  <c r="O602" i="1"/>
  <c r="P602" i="1"/>
  <c r="N603" i="1"/>
  <c r="O603" i="1"/>
  <c r="P603" i="1"/>
  <c r="N604" i="1"/>
  <c r="O604" i="1"/>
  <c r="P604" i="1"/>
  <c r="N605" i="1"/>
  <c r="O605" i="1"/>
  <c r="P605" i="1"/>
  <c r="N606" i="1"/>
  <c r="O606" i="1"/>
  <c r="P606" i="1"/>
  <c r="N607" i="1"/>
  <c r="O607" i="1"/>
  <c r="P607" i="1"/>
  <c r="N608" i="1"/>
  <c r="O608" i="1"/>
  <c r="P608" i="1"/>
  <c r="N609" i="1"/>
  <c r="O609" i="1"/>
  <c r="P609" i="1"/>
  <c r="N610" i="1"/>
  <c r="O610" i="1"/>
  <c r="P610" i="1"/>
  <c r="N611" i="1"/>
  <c r="O611" i="1"/>
  <c r="P611" i="1"/>
  <c r="N612" i="1"/>
  <c r="O612" i="1"/>
  <c r="P612" i="1"/>
  <c r="N613" i="1"/>
  <c r="O613" i="1"/>
  <c r="P613" i="1"/>
  <c r="N614" i="1"/>
  <c r="O614" i="1"/>
  <c r="P614" i="1"/>
  <c r="N615" i="1"/>
  <c r="O615" i="1"/>
  <c r="P615" i="1"/>
  <c r="N616" i="1"/>
  <c r="O616" i="1"/>
  <c r="P616" i="1"/>
  <c r="N617" i="1"/>
  <c r="O617" i="1"/>
  <c r="P617" i="1"/>
  <c r="N618" i="1"/>
  <c r="O618" i="1"/>
  <c r="P618" i="1"/>
  <c r="N619" i="1"/>
  <c r="O619" i="1"/>
  <c r="P619" i="1"/>
  <c r="N620" i="1"/>
  <c r="O620" i="1"/>
  <c r="P620" i="1"/>
  <c r="N621" i="1"/>
  <c r="O621" i="1"/>
  <c r="P621" i="1"/>
  <c r="N622" i="1"/>
  <c r="O622" i="1"/>
  <c r="P622" i="1"/>
  <c r="N623" i="1"/>
  <c r="O623" i="1"/>
  <c r="P623" i="1"/>
  <c r="N624" i="1"/>
  <c r="O624" i="1"/>
  <c r="P624" i="1"/>
  <c r="N625" i="1"/>
  <c r="O625" i="1"/>
  <c r="P625" i="1"/>
  <c r="N626" i="1"/>
  <c r="O626" i="1"/>
  <c r="P626" i="1"/>
  <c r="N627" i="1"/>
  <c r="O627" i="1"/>
  <c r="P627" i="1"/>
  <c r="N628" i="1"/>
  <c r="O628" i="1"/>
  <c r="P628" i="1"/>
  <c r="N629" i="1"/>
  <c r="O629" i="1"/>
  <c r="P629" i="1"/>
  <c r="N630" i="1"/>
  <c r="O630" i="1"/>
  <c r="P630" i="1"/>
  <c r="N631" i="1"/>
  <c r="O631" i="1"/>
  <c r="P631" i="1"/>
  <c r="N632" i="1"/>
  <c r="O632" i="1"/>
  <c r="P632" i="1"/>
  <c r="N633" i="1"/>
  <c r="O633" i="1"/>
  <c r="P633" i="1"/>
  <c r="N634" i="1"/>
  <c r="O634" i="1"/>
  <c r="P634" i="1"/>
  <c r="N635" i="1"/>
  <c r="O635" i="1"/>
  <c r="P635" i="1"/>
  <c r="N636" i="1"/>
  <c r="O636" i="1"/>
  <c r="P636" i="1"/>
  <c r="N637" i="1"/>
  <c r="O637" i="1"/>
  <c r="P637" i="1"/>
  <c r="N638" i="1"/>
  <c r="O638" i="1"/>
  <c r="P638" i="1"/>
  <c r="N639" i="1"/>
  <c r="O639" i="1"/>
  <c r="P639" i="1"/>
  <c r="N640" i="1"/>
  <c r="O640" i="1"/>
  <c r="P640" i="1"/>
  <c r="N641" i="1"/>
  <c r="O641" i="1"/>
  <c r="P641" i="1"/>
  <c r="N642" i="1"/>
  <c r="O642" i="1"/>
  <c r="P642" i="1"/>
  <c r="N643" i="1"/>
  <c r="O643" i="1"/>
  <c r="P643" i="1"/>
  <c r="N644" i="1"/>
  <c r="O644" i="1"/>
  <c r="P644" i="1"/>
  <c r="N645" i="1"/>
  <c r="O645" i="1"/>
  <c r="P645" i="1"/>
  <c r="N646" i="1"/>
  <c r="O646" i="1"/>
  <c r="P646" i="1"/>
  <c r="N647" i="1"/>
  <c r="O647" i="1"/>
  <c r="P647" i="1"/>
  <c r="N648" i="1"/>
  <c r="O648" i="1"/>
  <c r="P648" i="1"/>
  <c r="N649" i="1"/>
  <c r="O649" i="1"/>
  <c r="P649" i="1"/>
  <c r="N650" i="1"/>
  <c r="O650" i="1"/>
  <c r="P650" i="1"/>
  <c r="N651" i="1"/>
  <c r="O651" i="1"/>
  <c r="P651" i="1"/>
  <c r="N652" i="1"/>
  <c r="O652" i="1"/>
  <c r="P652" i="1"/>
  <c r="N653" i="1"/>
  <c r="O653" i="1"/>
  <c r="P653" i="1"/>
  <c r="N654" i="1"/>
  <c r="O654" i="1"/>
  <c r="P654" i="1"/>
  <c r="N655" i="1"/>
  <c r="O655" i="1"/>
  <c r="P655" i="1"/>
  <c r="N656" i="1"/>
  <c r="O656" i="1"/>
  <c r="P656" i="1"/>
  <c r="N657" i="1"/>
  <c r="O657" i="1"/>
  <c r="P657" i="1"/>
  <c r="N658" i="1"/>
  <c r="O658" i="1"/>
  <c r="P658" i="1"/>
  <c r="N659" i="1"/>
  <c r="O659" i="1"/>
  <c r="P659" i="1"/>
  <c r="N660" i="1"/>
  <c r="O660" i="1"/>
  <c r="P660" i="1"/>
  <c r="N661" i="1"/>
  <c r="O661" i="1"/>
  <c r="P661" i="1"/>
  <c r="N662" i="1"/>
  <c r="O662" i="1"/>
  <c r="P662" i="1"/>
  <c r="N663" i="1"/>
  <c r="O663" i="1"/>
  <c r="P663" i="1"/>
  <c r="N664" i="1"/>
  <c r="O664" i="1"/>
  <c r="P664" i="1"/>
  <c r="N665" i="1"/>
  <c r="O665" i="1"/>
  <c r="P665" i="1"/>
  <c r="N666" i="1"/>
  <c r="O666" i="1"/>
  <c r="P666" i="1"/>
  <c r="N667" i="1"/>
  <c r="O667" i="1"/>
  <c r="P667" i="1"/>
  <c r="N668" i="1"/>
  <c r="O668" i="1"/>
  <c r="P668" i="1"/>
  <c r="N669" i="1"/>
  <c r="O669" i="1"/>
  <c r="P669" i="1"/>
  <c r="N670" i="1"/>
  <c r="O670" i="1"/>
  <c r="P670" i="1"/>
  <c r="N671" i="1"/>
  <c r="O671" i="1"/>
  <c r="P671" i="1"/>
  <c r="N672" i="1"/>
  <c r="O672" i="1"/>
  <c r="P672" i="1"/>
  <c r="N673" i="1"/>
  <c r="O673" i="1"/>
  <c r="P673" i="1"/>
  <c r="N674" i="1"/>
  <c r="O674" i="1"/>
  <c r="P674" i="1"/>
  <c r="N675" i="1"/>
  <c r="O675" i="1"/>
  <c r="P675" i="1"/>
  <c r="N676" i="1"/>
  <c r="O676" i="1"/>
  <c r="P676" i="1"/>
  <c r="N677" i="1"/>
  <c r="O677" i="1"/>
  <c r="P677" i="1"/>
  <c r="N678" i="1"/>
  <c r="O678" i="1"/>
  <c r="P678" i="1"/>
  <c r="N679" i="1"/>
  <c r="O679" i="1"/>
  <c r="P679" i="1"/>
  <c r="N680" i="1"/>
  <c r="O680" i="1"/>
  <c r="P680" i="1"/>
  <c r="N681" i="1"/>
  <c r="O681" i="1"/>
  <c r="P681" i="1"/>
  <c r="N682" i="1"/>
  <c r="O682" i="1"/>
  <c r="P682" i="1"/>
  <c r="N683" i="1"/>
  <c r="O683" i="1"/>
  <c r="P683" i="1"/>
  <c r="N684" i="1"/>
  <c r="O684" i="1"/>
  <c r="P684" i="1"/>
  <c r="N685" i="1"/>
  <c r="O685" i="1"/>
  <c r="P685" i="1"/>
  <c r="N686" i="1"/>
  <c r="O686" i="1"/>
  <c r="P686" i="1"/>
  <c r="N687" i="1"/>
  <c r="O687" i="1"/>
  <c r="P687" i="1"/>
  <c r="N688" i="1"/>
  <c r="O688" i="1"/>
  <c r="P688" i="1"/>
  <c r="N689" i="1"/>
  <c r="O689" i="1"/>
  <c r="P689" i="1"/>
  <c r="N690" i="1"/>
  <c r="O690" i="1"/>
  <c r="P690" i="1"/>
  <c r="N691" i="1"/>
  <c r="O691" i="1"/>
  <c r="P691" i="1"/>
  <c r="N692" i="1"/>
  <c r="O692" i="1"/>
  <c r="P692" i="1"/>
  <c r="N693" i="1"/>
  <c r="O693" i="1"/>
  <c r="P693" i="1"/>
  <c r="N694" i="1"/>
  <c r="O694" i="1"/>
  <c r="P694" i="1"/>
  <c r="N695" i="1"/>
  <c r="O695" i="1"/>
  <c r="P695" i="1"/>
  <c r="N696" i="1"/>
  <c r="O696" i="1"/>
  <c r="P696" i="1"/>
  <c r="N697" i="1"/>
  <c r="O697" i="1"/>
  <c r="P697" i="1"/>
  <c r="N698" i="1"/>
  <c r="O698" i="1"/>
  <c r="P698" i="1"/>
  <c r="N699" i="1"/>
  <c r="O699" i="1"/>
  <c r="P699" i="1"/>
  <c r="N700" i="1"/>
  <c r="O700" i="1"/>
  <c r="P700" i="1"/>
  <c r="N701" i="1"/>
  <c r="O701" i="1"/>
  <c r="P701" i="1"/>
  <c r="N702" i="1"/>
  <c r="O702" i="1"/>
  <c r="P702" i="1"/>
  <c r="N703" i="1"/>
  <c r="O703" i="1"/>
  <c r="P703" i="1"/>
  <c r="N704" i="1"/>
  <c r="O704" i="1"/>
  <c r="P704" i="1"/>
  <c r="N705" i="1"/>
  <c r="O705" i="1"/>
  <c r="P705" i="1"/>
  <c r="N706" i="1"/>
  <c r="O706" i="1"/>
  <c r="P706" i="1"/>
  <c r="N707" i="1"/>
  <c r="O707" i="1"/>
  <c r="P707" i="1"/>
  <c r="N708" i="1"/>
  <c r="O708" i="1"/>
  <c r="P708" i="1"/>
  <c r="N709" i="1"/>
  <c r="O709" i="1"/>
  <c r="P709" i="1"/>
  <c r="N710" i="1"/>
  <c r="O710" i="1"/>
  <c r="P710" i="1"/>
  <c r="N711" i="1"/>
  <c r="O711" i="1"/>
  <c r="P711" i="1"/>
  <c r="N712" i="1"/>
  <c r="O712" i="1"/>
  <c r="P712" i="1"/>
  <c r="N713" i="1"/>
  <c r="O713" i="1"/>
  <c r="P713" i="1"/>
  <c r="N714" i="1"/>
  <c r="O714" i="1"/>
  <c r="P714" i="1"/>
  <c r="N715" i="1"/>
  <c r="O715" i="1"/>
  <c r="P715" i="1"/>
  <c r="N716" i="1"/>
  <c r="O716" i="1"/>
  <c r="P716" i="1"/>
  <c r="N717" i="1"/>
  <c r="O717" i="1"/>
  <c r="P717" i="1"/>
  <c r="N718" i="1"/>
  <c r="O718" i="1"/>
  <c r="P718" i="1"/>
  <c r="N719" i="1"/>
  <c r="O719" i="1"/>
  <c r="P719" i="1"/>
  <c r="N720" i="1"/>
  <c r="O720" i="1"/>
  <c r="P720" i="1"/>
  <c r="N721" i="1"/>
  <c r="O721" i="1"/>
  <c r="P721" i="1"/>
  <c r="N722" i="1"/>
  <c r="O722" i="1"/>
  <c r="P722" i="1"/>
  <c r="N723" i="1"/>
  <c r="O723" i="1"/>
  <c r="P723" i="1"/>
  <c r="N724" i="1"/>
  <c r="O724" i="1"/>
  <c r="P724" i="1"/>
  <c r="N725" i="1"/>
  <c r="O725" i="1"/>
  <c r="P725" i="1"/>
  <c r="N726" i="1"/>
  <c r="O726" i="1"/>
  <c r="P726" i="1"/>
  <c r="N727" i="1"/>
  <c r="O727" i="1"/>
  <c r="P727" i="1"/>
  <c r="N728" i="1"/>
  <c r="O728" i="1"/>
  <c r="P728" i="1"/>
  <c r="N729" i="1"/>
  <c r="O729" i="1"/>
  <c r="P729" i="1"/>
  <c r="N730" i="1"/>
  <c r="O730" i="1"/>
  <c r="P730" i="1"/>
  <c r="N731" i="1"/>
  <c r="O731" i="1"/>
  <c r="P731" i="1"/>
  <c r="N732" i="1"/>
  <c r="O732" i="1"/>
  <c r="P732" i="1"/>
  <c r="N733" i="1"/>
  <c r="O733" i="1"/>
  <c r="P733" i="1"/>
  <c r="N734" i="1"/>
  <c r="O734" i="1"/>
  <c r="P734" i="1"/>
  <c r="N735" i="1"/>
  <c r="O735" i="1"/>
  <c r="P735" i="1"/>
  <c r="N736" i="1"/>
  <c r="O736" i="1"/>
  <c r="P736" i="1"/>
  <c r="N737" i="1"/>
  <c r="O737" i="1"/>
  <c r="P737" i="1"/>
  <c r="N738" i="1"/>
  <c r="O738" i="1"/>
  <c r="P738" i="1"/>
  <c r="N739" i="1"/>
  <c r="O739" i="1"/>
  <c r="P739" i="1"/>
  <c r="N740" i="1"/>
  <c r="O740" i="1"/>
  <c r="P740" i="1"/>
  <c r="N741" i="1"/>
  <c r="O741" i="1"/>
  <c r="P741" i="1"/>
  <c r="N742" i="1"/>
  <c r="O742" i="1"/>
  <c r="P742" i="1"/>
  <c r="N743" i="1"/>
  <c r="O743" i="1"/>
  <c r="P743" i="1"/>
  <c r="N744" i="1"/>
  <c r="O744" i="1"/>
  <c r="P744" i="1"/>
  <c r="N745" i="1"/>
  <c r="O745" i="1"/>
  <c r="P745" i="1"/>
  <c r="N746" i="1"/>
  <c r="O746" i="1"/>
  <c r="P746" i="1"/>
  <c r="N747" i="1"/>
  <c r="O747" i="1"/>
  <c r="P747" i="1"/>
  <c r="N748" i="1"/>
  <c r="O748" i="1"/>
  <c r="P748" i="1"/>
  <c r="N749" i="1"/>
  <c r="O749" i="1"/>
  <c r="P749" i="1"/>
  <c r="N750" i="1"/>
  <c r="O750" i="1"/>
  <c r="P750" i="1"/>
  <c r="N751" i="1"/>
  <c r="O751" i="1"/>
  <c r="P751" i="1"/>
  <c r="N752" i="1"/>
  <c r="O752" i="1"/>
  <c r="P752" i="1"/>
  <c r="N753" i="1"/>
  <c r="O753" i="1"/>
  <c r="P753" i="1"/>
  <c r="N754" i="1"/>
  <c r="O754" i="1"/>
  <c r="P754" i="1"/>
  <c r="N755" i="1"/>
  <c r="O755" i="1"/>
  <c r="P755" i="1"/>
  <c r="N756" i="1"/>
  <c r="O756" i="1"/>
  <c r="P756" i="1"/>
  <c r="N757" i="1"/>
  <c r="O757" i="1"/>
  <c r="P757" i="1"/>
  <c r="N758" i="1"/>
  <c r="O758" i="1"/>
  <c r="P758" i="1"/>
  <c r="N759" i="1"/>
  <c r="O759" i="1"/>
  <c r="P759" i="1"/>
  <c r="N760" i="1"/>
  <c r="O760" i="1"/>
  <c r="P760" i="1"/>
  <c r="N761" i="1"/>
  <c r="O761" i="1"/>
  <c r="P761" i="1"/>
  <c r="N762" i="1"/>
  <c r="O762" i="1"/>
  <c r="P762" i="1"/>
  <c r="N763" i="1"/>
  <c r="O763" i="1"/>
  <c r="P763" i="1"/>
  <c r="N764" i="1"/>
  <c r="O764" i="1"/>
  <c r="P764" i="1"/>
  <c r="N765" i="1"/>
  <c r="O765" i="1"/>
  <c r="P765" i="1"/>
  <c r="N766" i="1"/>
  <c r="O766" i="1"/>
  <c r="P766" i="1"/>
  <c r="N767" i="1"/>
  <c r="O767" i="1"/>
  <c r="P767" i="1"/>
  <c r="N768" i="1"/>
  <c r="O768" i="1"/>
  <c r="P768" i="1"/>
  <c r="N769" i="1"/>
  <c r="O769" i="1"/>
  <c r="P769" i="1"/>
  <c r="N770" i="1"/>
  <c r="O770" i="1"/>
  <c r="P770" i="1"/>
  <c r="N771" i="1"/>
  <c r="O771" i="1"/>
  <c r="P771" i="1"/>
  <c r="N772" i="1"/>
  <c r="O772" i="1"/>
  <c r="P772" i="1"/>
  <c r="N773" i="1"/>
  <c r="O773" i="1"/>
  <c r="P773" i="1"/>
  <c r="N774" i="1"/>
  <c r="O774" i="1"/>
  <c r="P774" i="1"/>
  <c r="N775" i="1"/>
  <c r="O775" i="1"/>
  <c r="P775" i="1"/>
  <c r="N776" i="1"/>
  <c r="O776" i="1"/>
  <c r="P776" i="1"/>
  <c r="N777" i="1"/>
  <c r="O777" i="1"/>
  <c r="P777" i="1"/>
  <c r="N778" i="1"/>
  <c r="O778" i="1"/>
  <c r="P778" i="1"/>
  <c r="N779" i="1"/>
  <c r="O779" i="1"/>
  <c r="P779" i="1"/>
  <c r="N780" i="1"/>
  <c r="O780" i="1"/>
  <c r="P780" i="1"/>
  <c r="N781" i="1"/>
  <c r="O781" i="1"/>
  <c r="P781" i="1"/>
  <c r="N782" i="1"/>
  <c r="O782" i="1"/>
  <c r="P782" i="1"/>
  <c r="N783" i="1"/>
  <c r="O783" i="1"/>
  <c r="P783" i="1"/>
  <c r="N784" i="1"/>
  <c r="O784" i="1"/>
  <c r="P784" i="1"/>
  <c r="N785" i="1"/>
  <c r="O785" i="1"/>
  <c r="P785" i="1"/>
  <c r="N786" i="1"/>
  <c r="O786" i="1"/>
  <c r="P786" i="1"/>
  <c r="N787" i="1"/>
  <c r="O787" i="1"/>
  <c r="P787" i="1"/>
  <c r="N788" i="1"/>
  <c r="O788" i="1"/>
  <c r="P788" i="1"/>
  <c r="N789" i="1"/>
  <c r="O789" i="1"/>
  <c r="P789" i="1"/>
  <c r="N790" i="1"/>
  <c r="O790" i="1"/>
  <c r="P790" i="1"/>
  <c r="N791" i="1"/>
  <c r="O791" i="1"/>
  <c r="P791" i="1"/>
  <c r="N792" i="1"/>
  <c r="O792" i="1"/>
  <c r="P792" i="1"/>
  <c r="N793" i="1"/>
  <c r="O793" i="1"/>
  <c r="P793" i="1"/>
  <c r="N794" i="1"/>
  <c r="O794" i="1"/>
  <c r="P794" i="1"/>
  <c r="N795" i="1"/>
  <c r="O795" i="1"/>
  <c r="P795" i="1"/>
  <c r="N796" i="1"/>
  <c r="O796" i="1"/>
  <c r="P796" i="1"/>
  <c r="N797" i="1"/>
  <c r="O797" i="1"/>
  <c r="P797" i="1"/>
  <c r="N798" i="1"/>
  <c r="O798" i="1"/>
  <c r="P798" i="1"/>
  <c r="N799" i="1"/>
  <c r="O799" i="1"/>
  <c r="P799" i="1"/>
  <c r="N800" i="1"/>
  <c r="O800" i="1"/>
  <c r="P800" i="1"/>
  <c r="N801" i="1"/>
  <c r="O801" i="1"/>
  <c r="P801" i="1"/>
  <c r="N802" i="1"/>
  <c r="O802" i="1"/>
  <c r="P802" i="1"/>
  <c r="N803" i="1"/>
  <c r="O803" i="1"/>
  <c r="P803" i="1"/>
  <c r="N804" i="1"/>
  <c r="O804" i="1"/>
  <c r="P804" i="1"/>
  <c r="N805" i="1"/>
  <c r="O805" i="1"/>
  <c r="P805" i="1"/>
  <c r="N806" i="1"/>
  <c r="O806" i="1"/>
  <c r="P806" i="1"/>
  <c r="N807" i="1"/>
  <c r="O807" i="1"/>
  <c r="P807" i="1"/>
  <c r="N808" i="1"/>
  <c r="O808" i="1"/>
  <c r="P808" i="1"/>
  <c r="N809" i="1"/>
  <c r="O809" i="1"/>
  <c r="P809" i="1"/>
  <c r="N810" i="1"/>
  <c r="O810" i="1"/>
  <c r="P810" i="1"/>
  <c r="N811" i="1"/>
  <c r="O811" i="1"/>
  <c r="P811" i="1"/>
  <c r="N812" i="1"/>
  <c r="O812" i="1"/>
  <c r="P812" i="1"/>
  <c r="N813" i="1"/>
  <c r="O813" i="1"/>
  <c r="P813" i="1"/>
  <c r="N814" i="1"/>
  <c r="O814" i="1"/>
  <c r="P814" i="1"/>
  <c r="N815" i="1"/>
  <c r="O815" i="1"/>
  <c r="P815" i="1"/>
  <c r="N816" i="1"/>
  <c r="O816" i="1"/>
  <c r="P816" i="1"/>
  <c r="N817" i="1"/>
  <c r="O817" i="1"/>
  <c r="P817" i="1"/>
  <c r="N818" i="1"/>
  <c r="O818" i="1"/>
  <c r="P818" i="1"/>
  <c r="N819" i="1"/>
  <c r="O819" i="1"/>
  <c r="P819" i="1"/>
  <c r="N820" i="1"/>
  <c r="O820" i="1"/>
  <c r="P820" i="1"/>
  <c r="N821" i="1"/>
  <c r="O821" i="1"/>
  <c r="P821" i="1"/>
  <c r="N822" i="1"/>
  <c r="O822" i="1"/>
  <c r="P822" i="1"/>
  <c r="N823" i="1"/>
  <c r="O823" i="1"/>
  <c r="P823" i="1"/>
  <c r="N824" i="1"/>
  <c r="O824" i="1"/>
  <c r="P824" i="1"/>
  <c r="N825" i="1"/>
  <c r="O825" i="1"/>
  <c r="P825" i="1"/>
  <c r="N826" i="1"/>
  <c r="O826" i="1"/>
  <c r="P826" i="1"/>
  <c r="N827" i="1"/>
  <c r="O827" i="1"/>
  <c r="P827" i="1"/>
  <c r="N828" i="1"/>
  <c r="O828" i="1"/>
  <c r="P828" i="1"/>
  <c r="N829" i="1"/>
  <c r="O829" i="1"/>
  <c r="P829" i="1"/>
  <c r="N830" i="1"/>
  <c r="O830" i="1"/>
  <c r="P830" i="1"/>
  <c r="N831" i="1"/>
  <c r="O831" i="1"/>
  <c r="P831" i="1"/>
  <c r="N832" i="1"/>
  <c r="O832" i="1"/>
  <c r="P832" i="1"/>
  <c r="N833" i="1"/>
  <c r="O833" i="1"/>
  <c r="P833" i="1"/>
  <c r="N834" i="1"/>
  <c r="O834" i="1"/>
  <c r="P834" i="1"/>
  <c r="N835" i="1"/>
  <c r="O835" i="1"/>
  <c r="P835" i="1"/>
  <c r="N836" i="1"/>
  <c r="O836" i="1"/>
  <c r="P836" i="1"/>
  <c r="N837" i="1"/>
  <c r="O837" i="1"/>
  <c r="P837" i="1"/>
  <c r="N838" i="1"/>
  <c r="O838" i="1"/>
  <c r="P838" i="1"/>
  <c r="N839" i="1"/>
  <c r="O839" i="1"/>
  <c r="P839" i="1"/>
  <c r="N840" i="1"/>
  <c r="O840" i="1"/>
  <c r="P840" i="1"/>
  <c r="N841" i="1"/>
  <c r="O841" i="1"/>
  <c r="P841" i="1"/>
  <c r="N842" i="1"/>
  <c r="O842" i="1"/>
  <c r="P842" i="1"/>
  <c r="N843" i="1"/>
  <c r="O843" i="1"/>
  <c r="P843" i="1"/>
  <c r="N844" i="1"/>
  <c r="O844" i="1"/>
  <c r="P844" i="1"/>
  <c r="N845" i="1"/>
  <c r="O845" i="1"/>
  <c r="P845" i="1"/>
  <c r="N846" i="1"/>
  <c r="O846" i="1"/>
  <c r="P846" i="1"/>
  <c r="N847" i="1"/>
  <c r="O847" i="1"/>
  <c r="P847" i="1"/>
  <c r="N848" i="1"/>
  <c r="O848" i="1"/>
  <c r="P848" i="1"/>
  <c r="N849" i="1"/>
  <c r="O849" i="1"/>
  <c r="P849" i="1"/>
  <c r="N850" i="1"/>
  <c r="O850" i="1"/>
  <c r="P850" i="1"/>
  <c r="N851" i="1"/>
  <c r="O851" i="1"/>
  <c r="P851" i="1"/>
  <c r="N852" i="1"/>
  <c r="O852" i="1"/>
  <c r="P852" i="1"/>
  <c r="N853" i="1"/>
  <c r="O853" i="1"/>
  <c r="P853" i="1"/>
  <c r="N854" i="1"/>
  <c r="O854" i="1"/>
  <c r="P854" i="1"/>
  <c r="N855" i="1"/>
  <c r="O855" i="1"/>
  <c r="P855" i="1"/>
  <c r="N856" i="1"/>
  <c r="O856" i="1"/>
  <c r="P856" i="1"/>
  <c r="N857" i="1"/>
  <c r="O857" i="1"/>
  <c r="P857" i="1"/>
  <c r="N858" i="1"/>
  <c r="O858" i="1"/>
  <c r="P858" i="1"/>
  <c r="N859" i="1"/>
  <c r="O859" i="1"/>
  <c r="P859" i="1"/>
  <c r="N860" i="1"/>
  <c r="O860" i="1"/>
  <c r="P860" i="1"/>
  <c r="N861" i="1"/>
  <c r="O861" i="1"/>
  <c r="P861" i="1"/>
  <c r="N862" i="1"/>
  <c r="O862" i="1"/>
  <c r="P862" i="1"/>
  <c r="N863" i="1"/>
  <c r="O863" i="1"/>
  <c r="P863" i="1"/>
  <c r="N864" i="1"/>
  <c r="O864" i="1"/>
  <c r="P864" i="1"/>
  <c r="N865" i="1"/>
  <c r="O865" i="1"/>
  <c r="P865" i="1"/>
  <c r="N866" i="1"/>
  <c r="O866" i="1"/>
  <c r="P866" i="1"/>
  <c r="N867" i="1"/>
  <c r="O867" i="1"/>
  <c r="P867" i="1"/>
  <c r="N868" i="1"/>
  <c r="O868" i="1"/>
  <c r="P868" i="1"/>
  <c r="N869" i="1"/>
  <c r="O869" i="1"/>
  <c r="P869" i="1"/>
  <c r="N870" i="1"/>
  <c r="O870" i="1"/>
  <c r="P870" i="1"/>
  <c r="N871" i="1"/>
  <c r="O871" i="1"/>
  <c r="P871" i="1"/>
  <c r="N872" i="1"/>
  <c r="O872" i="1"/>
  <c r="P872" i="1"/>
  <c r="N873" i="1"/>
  <c r="O873" i="1"/>
  <c r="P873" i="1"/>
  <c r="N874" i="1"/>
  <c r="O874" i="1"/>
  <c r="P874" i="1"/>
  <c r="N875" i="1"/>
  <c r="O875" i="1"/>
  <c r="P875" i="1"/>
  <c r="N876" i="1"/>
  <c r="O876" i="1"/>
  <c r="P876" i="1"/>
  <c r="N877" i="1"/>
  <c r="O877" i="1"/>
  <c r="P877" i="1"/>
  <c r="N878" i="1"/>
  <c r="O878" i="1"/>
  <c r="P878" i="1"/>
  <c r="N879" i="1"/>
  <c r="O879" i="1"/>
  <c r="P879" i="1"/>
  <c r="N880" i="1"/>
  <c r="O880" i="1"/>
  <c r="P880" i="1"/>
  <c r="N881" i="1"/>
  <c r="O881" i="1"/>
  <c r="P881" i="1"/>
  <c r="N882" i="1"/>
  <c r="O882" i="1"/>
  <c r="P882" i="1"/>
  <c r="N883" i="1"/>
  <c r="O883" i="1"/>
  <c r="P883" i="1"/>
  <c r="N884" i="1"/>
  <c r="O884" i="1"/>
  <c r="P884" i="1"/>
  <c r="N885" i="1"/>
  <c r="O885" i="1"/>
  <c r="P885" i="1"/>
  <c r="N886" i="1"/>
  <c r="O886" i="1"/>
  <c r="P886" i="1"/>
  <c r="N887" i="1"/>
  <c r="O887" i="1"/>
  <c r="P887" i="1"/>
  <c r="N888" i="1"/>
  <c r="O888" i="1"/>
  <c r="P888" i="1"/>
  <c r="N889" i="1"/>
  <c r="O889" i="1"/>
  <c r="P889" i="1"/>
  <c r="N890" i="1"/>
  <c r="O890" i="1"/>
  <c r="P890" i="1"/>
  <c r="N891" i="1"/>
  <c r="O891" i="1"/>
  <c r="P891" i="1"/>
  <c r="N892" i="1"/>
  <c r="O892" i="1"/>
  <c r="P892" i="1"/>
  <c r="N893" i="1"/>
  <c r="O893" i="1"/>
  <c r="P893" i="1"/>
  <c r="N894" i="1"/>
  <c r="O894" i="1"/>
  <c r="P894" i="1"/>
  <c r="N895" i="1"/>
  <c r="O895" i="1"/>
  <c r="P895" i="1"/>
  <c r="N896" i="1"/>
  <c r="O896" i="1"/>
  <c r="P896" i="1"/>
  <c r="N897" i="1"/>
  <c r="O897" i="1"/>
  <c r="P897" i="1"/>
  <c r="N898" i="1"/>
  <c r="O898" i="1"/>
  <c r="P898" i="1"/>
  <c r="N899" i="1"/>
  <c r="O899" i="1"/>
  <c r="P899" i="1"/>
  <c r="N900" i="1"/>
  <c r="O900" i="1"/>
  <c r="P900" i="1"/>
  <c r="N901" i="1"/>
  <c r="O901" i="1"/>
  <c r="P901" i="1"/>
  <c r="N902" i="1"/>
  <c r="O902" i="1"/>
  <c r="P902" i="1"/>
  <c r="N903" i="1"/>
  <c r="O903" i="1"/>
  <c r="P903" i="1"/>
  <c r="N904" i="1"/>
  <c r="O904" i="1"/>
  <c r="P904" i="1"/>
  <c r="N905" i="1"/>
  <c r="O905" i="1"/>
  <c r="P905" i="1"/>
  <c r="N906" i="1"/>
  <c r="O906" i="1"/>
  <c r="P906" i="1"/>
  <c r="N907" i="1"/>
  <c r="O907" i="1"/>
  <c r="P907" i="1"/>
  <c r="N908" i="1"/>
  <c r="O908" i="1"/>
  <c r="P908" i="1"/>
  <c r="N909" i="1"/>
  <c r="O909" i="1"/>
  <c r="P909" i="1"/>
  <c r="N910" i="1"/>
  <c r="O910" i="1"/>
  <c r="P910" i="1"/>
  <c r="N911" i="1"/>
  <c r="O911" i="1"/>
  <c r="P911" i="1"/>
  <c r="N912" i="1"/>
  <c r="O912" i="1"/>
  <c r="P912" i="1"/>
  <c r="N913" i="1"/>
  <c r="O913" i="1"/>
  <c r="P913" i="1"/>
  <c r="N914" i="1"/>
  <c r="O914" i="1"/>
  <c r="P914" i="1"/>
  <c r="N915" i="1"/>
  <c r="O915" i="1"/>
  <c r="P915" i="1"/>
  <c r="N916" i="1"/>
  <c r="O916" i="1"/>
  <c r="P916" i="1"/>
  <c r="N917" i="1"/>
  <c r="O917" i="1"/>
  <c r="P917" i="1"/>
  <c r="N918" i="1"/>
  <c r="O918" i="1"/>
  <c r="P918" i="1"/>
  <c r="N919" i="1"/>
  <c r="O919" i="1"/>
  <c r="P919" i="1"/>
  <c r="N920" i="1"/>
  <c r="O920" i="1"/>
  <c r="P920" i="1"/>
  <c r="N921" i="1"/>
  <c r="O921" i="1"/>
  <c r="P921" i="1"/>
  <c r="N922" i="1"/>
  <c r="O922" i="1"/>
  <c r="P922" i="1"/>
  <c r="N923" i="1"/>
  <c r="O923" i="1"/>
  <c r="P923" i="1"/>
  <c r="N924" i="1"/>
  <c r="O924" i="1"/>
  <c r="P924" i="1"/>
  <c r="N925" i="1"/>
  <c r="O925" i="1"/>
  <c r="P925" i="1"/>
  <c r="N926" i="1"/>
  <c r="O926" i="1"/>
  <c r="P926" i="1"/>
  <c r="N927" i="1"/>
  <c r="O927" i="1"/>
  <c r="P927" i="1"/>
  <c r="N928" i="1"/>
  <c r="O928" i="1"/>
  <c r="P928" i="1"/>
  <c r="N929" i="1"/>
  <c r="O929" i="1"/>
  <c r="P929" i="1"/>
  <c r="N930" i="1"/>
  <c r="O930" i="1"/>
  <c r="P930" i="1"/>
  <c r="N931" i="1"/>
  <c r="O931" i="1"/>
  <c r="P931" i="1"/>
  <c r="N932" i="1"/>
  <c r="O932" i="1"/>
  <c r="P932" i="1"/>
  <c r="N933" i="1"/>
  <c r="O933" i="1"/>
  <c r="P933" i="1"/>
  <c r="N934" i="1"/>
  <c r="O934" i="1"/>
  <c r="P934" i="1"/>
  <c r="N935" i="1"/>
  <c r="O935" i="1"/>
  <c r="P935" i="1"/>
  <c r="N936" i="1"/>
  <c r="O936" i="1"/>
  <c r="P936" i="1"/>
  <c r="N937" i="1"/>
  <c r="O937" i="1"/>
  <c r="P937" i="1"/>
  <c r="N938" i="1"/>
  <c r="O938" i="1"/>
  <c r="P938" i="1"/>
  <c r="N939" i="1"/>
  <c r="O939" i="1"/>
  <c r="P939" i="1"/>
  <c r="N940" i="1"/>
  <c r="O940" i="1"/>
  <c r="P940" i="1"/>
  <c r="N941" i="1"/>
  <c r="O941" i="1"/>
  <c r="P941" i="1"/>
  <c r="N942" i="1"/>
  <c r="O942" i="1"/>
  <c r="P942" i="1"/>
  <c r="N943" i="1"/>
  <c r="O943" i="1"/>
  <c r="P943" i="1"/>
  <c r="N944" i="1"/>
  <c r="O944" i="1"/>
  <c r="P944" i="1"/>
  <c r="N945" i="1"/>
  <c r="O945" i="1"/>
  <c r="P945" i="1"/>
  <c r="N946" i="1"/>
  <c r="O946" i="1"/>
  <c r="P946" i="1"/>
  <c r="N947" i="1"/>
  <c r="O947" i="1"/>
  <c r="P947" i="1"/>
  <c r="N948" i="1"/>
  <c r="O948" i="1"/>
  <c r="P948" i="1"/>
  <c r="N949" i="1"/>
  <c r="O949" i="1"/>
  <c r="P949" i="1"/>
  <c r="N950" i="1"/>
  <c r="O950" i="1"/>
  <c r="P950" i="1"/>
  <c r="N951" i="1"/>
  <c r="O951" i="1"/>
  <c r="P951" i="1"/>
  <c r="N952" i="1"/>
  <c r="O952" i="1"/>
  <c r="P952" i="1"/>
  <c r="N953" i="1"/>
  <c r="O953" i="1"/>
  <c r="P953" i="1"/>
  <c r="N954" i="1"/>
  <c r="O954" i="1"/>
  <c r="P954" i="1"/>
  <c r="N955" i="1"/>
  <c r="O955" i="1"/>
  <c r="P955" i="1"/>
  <c r="N956" i="1"/>
  <c r="O956" i="1"/>
  <c r="P956" i="1"/>
  <c r="N957" i="1"/>
  <c r="O957" i="1"/>
  <c r="P957" i="1"/>
  <c r="N958" i="1"/>
  <c r="O958" i="1"/>
  <c r="P958" i="1"/>
  <c r="N959" i="1"/>
  <c r="O959" i="1"/>
  <c r="P959" i="1"/>
  <c r="N960" i="1"/>
  <c r="O960" i="1"/>
  <c r="P960" i="1"/>
  <c r="N961" i="1"/>
  <c r="O961" i="1"/>
  <c r="P961" i="1"/>
  <c r="N962" i="1"/>
  <c r="O962" i="1"/>
  <c r="P962" i="1"/>
  <c r="N963" i="1"/>
  <c r="O963" i="1"/>
  <c r="P963" i="1"/>
  <c r="N964" i="1"/>
  <c r="O964" i="1"/>
  <c r="P964" i="1"/>
  <c r="N965" i="1"/>
  <c r="O965" i="1"/>
  <c r="P965" i="1"/>
  <c r="N966" i="1"/>
  <c r="O966" i="1"/>
  <c r="P966" i="1"/>
  <c r="N967" i="1"/>
  <c r="O967" i="1"/>
  <c r="P967" i="1"/>
  <c r="N968" i="1"/>
  <c r="O968" i="1"/>
  <c r="P968" i="1"/>
  <c r="N969" i="1"/>
  <c r="O969" i="1"/>
  <c r="P969" i="1"/>
  <c r="N970" i="1"/>
  <c r="O970" i="1"/>
  <c r="P970" i="1"/>
  <c r="N971" i="1"/>
  <c r="O971" i="1"/>
  <c r="P971" i="1"/>
  <c r="N972" i="1"/>
  <c r="O972" i="1"/>
  <c r="P972" i="1"/>
  <c r="N973" i="1"/>
  <c r="O973" i="1"/>
  <c r="P973" i="1"/>
  <c r="N974" i="1"/>
  <c r="O974" i="1"/>
  <c r="P974" i="1"/>
  <c r="N975" i="1"/>
  <c r="O975" i="1"/>
  <c r="P975" i="1"/>
  <c r="N976" i="1"/>
  <c r="O976" i="1"/>
  <c r="P976" i="1"/>
  <c r="N977" i="1"/>
  <c r="O977" i="1"/>
  <c r="P977" i="1"/>
  <c r="N978" i="1"/>
  <c r="O978" i="1"/>
  <c r="P978" i="1"/>
  <c r="N979" i="1"/>
  <c r="O979" i="1"/>
  <c r="P979" i="1"/>
  <c r="N980" i="1"/>
  <c r="O980" i="1"/>
  <c r="P980" i="1"/>
  <c r="N981" i="1"/>
  <c r="O981" i="1"/>
  <c r="P981" i="1"/>
  <c r="N982" i="1"/>
  <c r="O982" i="1"/>
  <c r="P982" i="1"/>
  <c r="N983" i="1"/>
  <c r="O983" i="1"/>
  <c r="P983" i="1"/>
  <c r="N984" i="1"/>
  <c r="O984" i="1"/>
  <c r="P984" i="1"/>
  <c r="N985" i="1"/>
  <c r="O985" i="1"/>
  <c r="P985" i="1"/>
  <c r="N986" i="1"/>
  <c r="O986" i="1"/>
  <c r="P986" i="1"/>
  <c r="N987" i="1"/>
  <c r="O987" i="1"/>
  <c r="P987" i="1"/>
  <c r="N988" i="1"/>
  <c r="O988" i="1"/>
  <c r="P988" i="1"/>
  <c r="N989" i="1"/>
  <c r="O989" i="1"/>
  <c r="P989" i="1"/>
  <c r="N990" i="1"/>
  <c r="O990" i="1"/>
  <c r="P990" i="1"/>
  <c r="N991" i="1"/>
  <c r="O991" i="1"/>
  <c r="P991" i="1"/>
  <c r="N992" i="1"/>
  <c r="O992" i="1"/>
  <c r="P992" i="1"/>
  <c r="N993" i="1"/>
  <c r="O993" i="1"/>
  <c r="P993" i="1"/>
  <c r="N994" i="1"/>
  <c r="O994" i="1"/>
  <c r="P994" i="1"/>
  <c r="N995" i="1"/>
  <c r="O995" i="1"/>
  <c r="P995" i="1"/>
  <c r="N996" i="1"/>
  <c r="O996" i="1"/>
  <c r="P996" i="1"/>
  <c r="N997" i="1"/>
  <c r="O997" i="1"/>
  <c r="P997" i="1"/>
  <c r="N998" i="1"/>
  <c r="O998" i="1"/>
  <c r="P998" i="1"/>
  <c r="N999" i="1"/>
  <c r="O999" i="1"/>
  <c r="P999" i="1"/>
  <c r="N1000" i="1"/>
  <c r="O1000" i="1"/>
  <c r="P1000" i="1"/>
  <c r="N1001" i="1"/>
  <c r="O1001" i="1"/>
  <c r="P1001" i="1"/>
  <c r="N1002" i="1"/>
  <c r="O1002" i="1"/>
  <c r="P1002" i="1"/>
  <c r="N1003" i="1"/>
  <c r="O1003" i="1"/>
  <c r="P1003" i="1"/>
  <c r="N1004" i="1"/>
  <c r="O1004" i="1"/>
  <c r="P1004" i="1"/>
  <c r="N1005" i="1"/>
  <c r="O1005" i="1"/>
  <c r="P1005" i="1"/>
  <c r="N1006" i="1"/>
  <c r="O1006" i="1"/>
  <c r="P1006" i="1"/>
  <c r="N1007" i="1"/>
  <c r="O1007" i="1"/>
  <c r="P1007" i="1"/>
  <c r="N1008" i="1"/>
  <c r="O1008" i="1"/>
  <c r="P1008" i="1"/>
  <c r="N1009" i="1"/>
  <c r="O1009" i="1"/>
  <c r="P1009" i="1"/>
  <c r="N1010" i="1"/>
  <c r="O1010" i="1"/>
  <c r="P1010" i="1"/>
  <c r="N1011" i="1"/>
  <c r="O1011" i="1"/>
  <c r="P1011" i="1"/>
  <c r="N1012" i="1"/>
  <c r="O1012" i="1"/>
  <c r="P1012" i="1"/>
  <c r="N1013" i="1"/>
  <c r="O1013" i="1"/>
  <c r="P1013" i="1"/>
  <c r="N1014" i="1"/>
  <c r="O1014" i="1"/>
  <c r="P1014" i="1"/>
  <c r="N1015" i="1"/>
  <c r="O1015" i="1"/>
  <c r="P1015" i="1"/>
  <c r="N1016" i="1"/>
  <c r="O1016" i="1"/>
  <c r="P1016" i="1"/>
  <c r="N1017" i="1"/>
  <c r="O1017" i="1"/>
  <c r="P1017" i="1"/>
  <c r="N1018" i="1"/>
  <c r="O1018" i="1"/>
  <c r="P1018" i="1"/>
  <c r="N1019" i="1"/>
  <c r="O1019" i="1"/>
  <c r="P1019" i="1"/>
  <c r="N1020" i="1"/>
  <c r="O1020" i="1"/>
  <c r="P1020" i="1"/>
  <c r="N1021" i="1"/>
  <c r="O1021" i="1"/>
  <c r="P1021" i="1"/>
  <c r="N1022" i="1"/>
  <c r="O1022" i="1"/>
  <c r="P1022" i="1"/>
  <c r="N1023" i="1"/>
  <c r="O1023" i="1"/>
  <c r="P1023" i="1"/>
  <c r="N1024" i="1"/>
  <c r="O1024" i="1"/>
  <c r="P1024" i="1"/>
  <c r="N1025" i="1"/>
  <c r="O1025" i="1"/>
  <c r="P1025" i="1"/>
  <c r="N1026" i="1"/>
  <c r="O1026" i="1"/>
  <c r="P1026" i="1"/>
  <c r="N1027" i="1"/>
  <c r="O1027" i="1"/>
  <c r="P1027" i="1"/>
  <c r="N1028" i="1"/>
  <c r="O1028" i="1"/>
  <c r="P1028" i="1"/>
  <c r="N1029" i="1"/>
  <c r="O1029" i="1"/>
  <c r="P1029" i="1"/>
  <c r="N1030" i="1"/>
  <c r="O1030" i="1"/>
  <c r="P1030" i="1"/>
  <c r="N1031" i="1"/>
  <c r="O1031" i="1"/>
  <c r="P1031" i="1"/>
  <c r="N1032" i="1"/>
  <c r="O1032" i="1"/>
  <c r="P1032" i="1"/>
  <c r="N1033" i="1"/>
  <c r="O1033" i="1"/>
  <c r="P1033" i="1"/>
  <c r="N1034" i="1"/>
  <c r="O1034" i="1"/>
  <c r="P1034" i="1"/>
  <c r="N1035" i="1"/>
  <c r="O1035" i="1"/>
  <c r="P1035" i="1"/>
  <c r="N1036" i="1"/>
  <c r="O1036" i="1"/>
  <c r="P1036" i="1"/>
  <c r="N1037" i="1"/>
  <c r="O1037" i="1"/>
  <c r="P1037" i="1"/>
  <c r="N1038" i="1"/>
  <c r="O1038" i="1"/>
  <c r="P1038" i="1"/>
  <c r="N1039" i="1"/>
  <c r="O1039" i="1"/>
  <c r="P1039" i="1"/>
  <c r="N1040" i="1"/>
  <c r="O1040" i="1"/>
  <c r="P1040" i="1"/>
  <c r="N1041" i="1"/>
  <c r="O1041" i="1"/>
  <c r="P1041" i="1"/>
  <c r="N1042" i="1"/>
  <c r="O1042" i="1"/>
  <c r="P1042" i="1"/>
  <c r="N1043" i="1"/>
  <c r="O1043" i="1"/>
  <c r="P1043" i="1"/>
  <c r="N1044" i="1"/>
  <c r="O1044" i="1"/>
  <c r="P1044" i="1"/>
  <c r="N1045" i="1"/>
  <c r="O1045" i="1"/>
  <c r="P1045" i="1"/>
  <c r="N1046" i="1"/>
  <c r="O1046" i="1"/>
  <c r="P1046" i="1"/>
  <c r="N1047" i="1"/>
  <c r="O1047" i="1"/>
  <c r="P1047" i="1"/>
  <c r="N1048" i="1"/>
  <c r="O1048" i="1"/>
  <c r="P1048" i="1"/>
  <c r="N1049" i="1"/>
  <c r="O1049" i="1"/>
  <c r="P1049" i="1"/>
  <c r="N1050" i="1"/>
  <c r="O1050" i="1"/>
  <c r="P1050" i="1"/>
  <c r="N1051" i="1"/>
  <c r="O1051" i="1"/>
  <c r="P1051" i="1"/>
  <c r="N1052" i="1"/>
  <c r="O1052" i="1"/>
  <c r="P1052" i="1"/>
  <c r="N1053" i="1"/>
  <c r="O1053" i="1"/>
  <c r="P1053" i="1"/>
  <c r="N1054" i="1"/>
  <c r="O1054" i="1"/>
  <c r="P1054" i="1"/>
  <c r="N1055" i="1"/>
  <c r="O1055" i="1"/>
  <c r="P1055" i="1"/>
  <c r="N1056" i="1"/>
  <c r="O1056" i="1"/>
  <c r="P1056" i="1"/>
  <c r="N1057" i="1"/>
  <c r="O1057" i="1"/>
  <c r="P1057" i="1"/>
  <c r="N1058" i="1"/>
  <c r="O1058" i="1"/>
  <c r="P1058" i="1"/>
  <c r="N1059" i="1"/>
  <c r="O1059" i="1"/>
  <c r="P1059" i="1"/>
  <c r="N1060" i="1"/>
  <c r="O1060" i="1"/>
  <c r="P1060" i="1"/>
  <c r="N1061" i="1"/>
  <c r="O1061" i="1"/>
  <c r="P1061" i="1"/>
  <c r="N1062" i="1"/>
  <c r="O1062" i="1"/>
  <c r="P1062" i="1"/>
  <c r="N1063" i="1"/>
  <c r="O1063" i="1"/>
  <c r="P1063" i="1"/>
  <c r="N1064" i="1"/>
  <c r="O1064" i="1"/>
  <c r="P1064" i="1"/>
  <c r="N1065" i="1"/>
  <c r="O1065" i="1"/>
  <c r="P1065" i="1"/>
  <c r="N1066" i="1"/>
  <c r="O1066" i="1"/>
  <c r="P1066" i="1"/>
  <c r="N1067" i="1"/>
  <c r="O1067" i="1"/>
  <c r="P1067" i="1"/>
  <c r="N1068" i="1"/>
  <c r="O1068" i="1"/>
  <c r="P1068" i="1"/>
  <c r="N1069" i="1"/>
  <c r="O1069" i="1"/>
  <c r="P1069" i="1"/>
  <c r="N1070" i="1"/>
  <c r="O1070" i="1"/>
  <c r="P1070" i="1"/>
  <c r="N1071" i="1"/>
  <c r="O1071" i="1"/>
  <c r="P1071" i="1"/>
  <c r="N1072" i="1"/>
  <c r="O1072" i="1"/>
  <c r="P1072" i="1"/>
  <c r="N1073" i="1"/>
  <c r="O1073" i="1"/>
  <c r="P1073" i="1"/>
  <c r="N1074" i="1"/>
  <c r="O1074" i="1"/>
  <c r="P1074" i="1"/>
  <c r="N1075" i="1"/>
  <c r="O1075" i="1"/>
  <c r="P1075" i="1"/>
  <c r="N1076" i="1"/>
  <c r="O1076" i="1"/>
  <c r="P1076" i="1"/>
  <c r="N1077" i="1"/>
  <c r="O1077" i="1"/>
  <c r="P1077" i="1"/>
  <c r="N1078" i="1"/>
  <c r="O1078" i="1"/>
  <c r="P1078" i="1"/>
  <c r="N1079" i="1"/>
  <c r="O1079" i="1"/>
  <c r="P1079" i="1"/>
  <c r="N1080" i="1"/>
  <c r="O1080" i="1"/>
  <c r="P1080" i="1"/>
  <c r="N1081" i="1"/>
  <c r="O1081" i="1"/>
  <c r="P1081" i="1"/>
  <c r="N1082" i="1"/>
  <c r="O1082" i="1"/>
  <c r="P1082" i="1"/>
  <c r="N1083" i="1"/>
  <c r="O1083" i="1"/>
  <c r="P1083" i="1"/>
  <c r="N1084" i="1"/>
  <c r="O1084" i="1"/>
  <c r="P1084" i="1"/>
  <c r="N1085" i="1"/>
  <c r="O1085" i="1"/>
  <c r="P1085" i="1"/>
  <c r="N1086" i="1"/>
  <c r="O1086" i="1"/>
  <c r="P1086" i="1"/>
  <c r="N1087" i="1"/>
  <c r="O1087" i="1"/>
  <c r="P1087" i="1"/>
  <c r="N1088" i="1"/>
  <c r="O1088" i="1"/>
  <c r="P1088" i="1"/>
  <c r="N1089" i="1"/>
  <c r="O1089" i="1"/>
  <c r="P1089" i="1"/>
  <c r="N1090" i="1"/>
  <c r="O1090" i="1"/>
  <c r="P1090" i="1"/>
  <c r="N1091" i="1"/>
  <c r="O1091" i="1"/>
  <c r="P1091" i="1"/>
  <c r="N1092" i="1"/>
  <c r="O1092" i="1"/>
  <c r="P1092" i="1"/>
  <c r="N1093" i="1"/>
  <c r="O1093" i="1"/>
  <c r="P1093" i="1"/>
  <c r="N1094" i="1"/>
  <c r="O1094" i="1"/>
  <c r="P1094" i="1"/>
  <c r="N1095" i="1"/>
  <c r="O1095" i="1"/>
  <c r="P1095" i="1"/>
  <c r="N1096" i="1"/>
  <c r="O1096" i="1"/>
  <c r="P1096" i="1"/>
  <c r="N1097" i="1"/>
  <c r="O1097" i="1"/>
  <c r="P1097" i="1"/>
  <c r="N1098" i="1"/>
  <c r="O1098" i="1"/>
  <c r="P1098" i="1"/>
  <c r="N1099" i="1"/>
  <c r="O1099" i="1"/>
  <c r="P1099" i="1"/>
  <c r="N1100" i="1"/>
  <c r="O1100" i="1"/>
  <c r="P1100" i="1"/>
  <c r="N1101" i="1"/>
  <c r="O1101" i="1"/>
  <c r="P1101" i="1"/>
  <c r="N1102" i="1"/>
  <c r="O1102" i="1"/>
  <c r="P1102" i="1"/>
  <c r="N1103" i="1"/>
  <c r="O1103" i="1"/>
  <c r="P1103" i="1"/>
  <c r="N1104" i="1"/>
  <c r="O1104" i="1"/>
  <c r="P1104" i="1"/>
  <c r="N1105" i="1"/>
  <c r="O1105" i="1"/>
  <c r="P1105" i="1"/>
  <c r="N1106" i="1"/>
  <c r="O1106" i="1"/>
  <c r="P1106" i="1"/>
  <c r="N1107" i="1"/>
  <c r="O1107" i="1"/>
  <c r="P1107" i="1"/>
  <c r="N1108" i="1"/>
  <c r="O1108" i="1"/>
  <c r="P1108" i="1"/>
  <c r="N1109" i="1"/>
  <c r="O1109" i="1"/>
  <c r="P1109" i="1"/>
  <c r="N1110" i="1"/>
  <c r="O1110" i="1"/>
  <c r="P1110" i="1"/>
  <c r="N1111" i="1"/>
  <c r="O1111" i="1"/>
  <c r="P1111" i="1"/>
  <c r="N1112" i="1"/>
  <c r="O1112" i="1"/>
  <c r="P1112" i="1"/>
  <c r="N1113" i="1"/>
  <c r="O1113" i="1"/>
  <c r="P1113" i="1"/>
  <c r="N1114" i="1"/>
  <c r="O1114" i="1"/>
  <c r="P1114" i="1"/>
  <c r="N1115" i="1"/>
  <c r="O1115" i="1"/>
  <c r="P1115" i="1"/>
  <c r="N1116" i="1"/>
  <c r="O1116" i="1"/>
  <c r="P1116" i="1"/>
  <c r="N1117" i="1"/>
  <c r="O1117" i="1"/>
  <c r="P1117" i="1"/>
  <c r="N1118" i="1"/>
  <c r="O1118" i="1"/>
  <c r="P1118" i="1"/>
  <c r="N1119" i="1"/>
  <c r="O1119" i="1"/>
  <c r="P1119" i="1"/>
  <c r="N1120" i="1"/>
  <c r="O1120" i="1"/>
  <c r="P1120" i="1"/>
  <c r="N1121" i="1"/>
  <c r="O1121" i="1"/>
  <c r="P1121" i="1"/>
  <c r="N1122" i="1"/>
  <c r="O1122" i="1"/>
  <c r="P1122" i="1"/>
  <c r="N1123" i="1"/>
  <c r="O1123" i="1"/>
  <c r="P1123" i="1"/>
  <c r="N1124" i="1"/>
  <c r="O1124" i="1"/>
  <c r="P1124" i="1"/>
  <c r="N1125" i="1"/>
  <c r="O1125" i="1"/>
  <c r="P1125" i="1"/>
  <c r="N1126" i="1"/>
  <c r="O1126" i="1"/>
  <c r="P1126" i="1"/>
  <c r="N1127" i="1"/>
  <c r="O1127" i="1"/>
  <c r="P1127" i="1"/>
  <c r="N1128" i="1"/>
  <c r="O1128" i="1"/>
  <c r="P1128" i="1"/>
  <c r="N1129" i="1"/>
  <c r="O1129" i="1"/>
  <c r="P1129" i="1"/>
  <c r="N1130" i="1"/>
  <c r="O1130" i="1"/>
  <c r="P1130" i="1"/>
  <c r="N1131" i="1"/>
  <c r="O1131" i="1"/>
  <c r="P1131" i="1"/>
  <c r="N1132" i="1"/>
  <c r="O1132" i="1"/>
  <c r="P1132" i="1"/>
  <c r="N1133" i="1"/>
  <c r="O1133" i="1"/>
  <c r="P1133" i="1"/>
  <c r="N1134" i="1"/>
  <c r="O1134" i="1"/>
  <c r="P1134" i="1"/>
  <c r="N1135" i="1"/>
  <c r="O1135" i="1"/>
  <c r="P1135" i="1"/>
  <c r="N1136" i="1"/>
  <c r="O1136" i="1"/>
  <c r="P1136" i="1"/>
  <c r="N1137" i="1"/>
  <c r="O1137" i="1"/>
  <c r="P1137" i="1"/>
  <c r="N1138" i="1"/>
  <c r="O1138" i="1"/>
  <c r="P1138" i="1"/>
  <c r="N1139" i="1"/>
  <c r="O1139" i="1"/>
  <c r="P1139" i="1"/>
  <c r="N1140" i="1"/>
  <c r="O1140" i="1"/>
  <c r="P1140" i="1"/>
  <c r="N1141" i="1"/>
  <c r="O1141" i="1"/>
  <c r="P1141" i="1"/>
  <c r="N1142" i="1"/>
  <c r="O1142" i="1"/>
  <c r="P1142" i="1"/>
  <c r="N1143" i="1"/>
  <c r="O1143" i="1"/>
  <c r="P1143" i="1"/>
  <c r="N1144" i="1"/>
  <c r="O1144" i="1"/>
  <c r="P1144" i="1"/>
  <c r="N1145" i="1"/>
  <c r="O1145" i="1"/>
  <c r="P1145" i="1"/>
  <c r="N1146" i="1"/>
  <c r="O1146" i="1"/>
  <c r="P1146" i="1"/>
  <c r="N1147" i="1"/>
  <c r="O1147" i="1"/>
  <c r="P1147" i="1"/>
  <c r="N1148" i="1"/>
  <c r="O1148" i="1"/>
  <c r="P1148" i="1"/>
  <c r="N1149" i="1"/>
  <c r="O1149" i="1"/>
  <c r="P1149" i="1"/>
  <c r="N1150" i="1"/>
  <c r="O1150" i="1"/>
  <c r="P1150" i="1"/>
  <c r="N1151" i="1"/>
  <c r="O1151" i="1"/>
  <c r="P1151" i="1"/>
  <c r="N1152" i="1"/>
  <c r="O1152" i="1"/>
  <c r="P1152" i="1"/>
  <c r="N1153" i="1"/>
  <c r="O1153" i="1"/>
  <c r="P1153" i="1"/>
  <c r="N1154" i="1"/>
  <c r="O1154" i="1"/>
  <c r="P1154" i="1"/>
  <c r="N1155" i="1"/>
  <c r="O1155" i="1"/>
  <c r="P1155" i="1"/>
  <c r="N1156" i="1"/>
  <c r="O1156" i="1"/>
  <c r="P1156" i="1"/>
  <c r="N1157" i="1"/>
  <c r="O1157" i="1"/>
  <c r="P1157" i="1"/>
  <c r="N1158" i="1"/>
  <c r="O1158" i="1"/>
  <c r="P1158" i="1"/>
  <c r="N1159" i="1"/>
  <c r="O1159" i="1"/>
  <c r="P1159" i="1"/>
  <c r="N1160" i="1"/>
  <c r="O1160" i="1"/>
  <c r="P1160" i="1"/>
  <c r="N1161" i="1"/>
  <c r="O1161" i="1"/>
  <c r="P1161" i="1"/>
  <c r="N1162" i="1"/>
  <c r="O1162" i="1"/>
  <c r="P1162" i="1"/>
  <c r="N1163" i="1"/>
  <c r="O1163" i="1"/>
  <c r="P1163" i="1"/>
  <c r="N1164" i="1"/>
  <c r="O1164" i="1"/>
  <c r="P1164" i="1"/>
  <c r="N1165" i="1"/>
  <c r="O1165" i="1"/>
  <c r="P1165" i="1"/>
  <c r="N1166" i="1"/>
  <c r="O1166" i="1"/>
  <c r="P1166" i="1"/>
  <c r="N1167" i="1"/>
  <c r="O1167" i="1"/>
  <c r="P1167" i="1"/>
  <c r="N1168" i="1"/>
  <c r="O1168" i="1"/>
  <c r="P1168" i="1"/>
  <c r="N1169" i="1"/>
  <c r="O1169" i="1"/>
  <c r="P1169" i="1"/>
  <c r="N1170" i="1"/>
  <c r="O1170" i="1"/>
  <c r="P1170" i="1"/>
  <c r="N1171" i="1"/>
  <c r="O1171" i="1"/>
  <c r="P1171" i="1"/>
  <c r="N1172" i="1"/>
  <c r="O1172" i="1"/>
  <c r="P1172" i="1"/>
  <c r="N1173" i="1"/>
  <c r="O1173" i="1"/>
  <c r="P1173" i="1"/>
  <c r="N1174" i="1"/>
  <c r="O1174" i="1"/>
  <c r="P1174" i="1"/>
  <c r="N1175" i="1"/>
  <c r="O1175" i="1"/>
  <c r="P1175" i="1"/>
  <c r="N1176" i="1"/>
  <c r="O1176" i="1"/>
  <c r="P1176" i="1"/>
  <c r="N1177" i="1"/>
  <c r="O1177" i="1"/>
  <c r="P1177" i="1"/>
  <c r="N1178" i="1"/>
  <c r="O1178" i="1"/>
  <c r="P1178" i="1"/>
  <c r="N1179" i="1"/>
  <c r="O1179" i="1"/>
  <c r="P1179" i="1"/>
  <c r="N1180" i="1"/>
  <c r="O1180" i="1"/>
  <c r="P1180" i="1"/>
  <c r="N1181" i="1"/>
  <c r="O1181" i="1"/>
  <c r="P1181" i="1"/>
  <c r="N1182" i="1"/>
  <c r="O1182" i="1"/>
  <c r="P1182" i="1"/>
  <c r="N1183" i="1"/>
  <c r="O1183" i="1"/>
  <c r="P1183" i="1"/>
  <c r="N1184" i="1"/>
  <c r="O1184" i="1"/>
  <c r="P1184" i="1"/>
  <c r="N1185" i="1"/>
  <c r="O1185" i="1"/>
  <c r="P1185" i="1"/>
  <c r="N1186" i="1"/>
  <c r="O1186" i="1"/>
  <c r="P1186" i="1"/>
  <c r="N1187" i="1"/>
  <c r="O1187" i="1"/>
  <c r="P1187" i="1"/>
  <c r="N1188" i="1"/>
  <c r="O1188" i="1"/>
  <c r="P1188" i="1"/>
  <c r="N1189" i="1"/>
  <c r="O1189" i="1"/>
  <c r="P1189" i="1"/>
  <c r="N1190" i="1"/>
  <c r="O1190" i="1"/>
  <c r="P1190" i="1"/>
  <c r="N1191" i="1"/>
  <c r="O1191" i="1"/>
  <c r="P1191" i="1"/>
  <c r="N1192" i="1"/>
  <c r="O1192" i="1"/>
  <c r="P1192" i="1"/>
  <c r="N1193" i="1"/>
  <c r="O1193" i="1"/>
  <c r="P1193" i="1"/>
  <c r="N1194" i="1"/>
  <c r="O1194" i="1"/>
  <c r="P1194" i="1"/>
  <c r="N1195" i="1"/>
  <c r="O1195" i="1"/>
  <c r="P1195" i="1"/>
  <c r="N1196" i="1"/>
  <c r="O1196" i="1"/>
  <c r="P1196" i="1"/>
  <c r="N1197" i="1"/>
  <c r="O1197" i="1"/>
  <c r="P1197" i="1"/>
  <c r="N1198" i="1"/>
  <c r="O1198" i="1"/>
  <c r="P1198" i="1"/>
  <c r="N1199" i="1"/>
  <c r="O1199" i="1"/>
  <c r="P1199" i="1"/>
  <c r="N1200" i="1"/>
  <c r="O1200" i="1"/>
  <c r="P1200" i="1"/>
  <c r="N1201" i="1"/>
  <c r="O1201" i="1"/>
  <c r="P1201" i="1"/>
  <c r="N1202" i="1"/>
  <c r="O1202" i="1"/>
  <c r="P1202" i="1"/>
  <c r="N1203" i="1"/>
  <c r="O1203" i="1"/>
  <c r="P1203" i="1"/>
  <c r="N1204" i="1"/>
  <c r="O1204" i="1"/>
  <c r="P1204" i="1"/>
  <c r="N1205" i="1"/>
  <c r="O1205" i="1"/>
  <c r="P1205" i="1"/>
  <c r="N1206" i="1"/>
  <c r="O1206" i="1"/>
  <c r="P1206" i="1"/>
  <c r="N1207" i="1"/>
  <c r="O1207" i="1"/>
  <c r="P1207" i="1"/>
  <c r="N1208" i="1"/>
  <c r="O1208" i="1"/>
  <c r="P1208" i="1"/>
  <c r="N1209" i="1"/>
  <c r="O1209" i="1"/>
  <c r="P1209" i="1"/>
  <c r="N1210" i="1"/>
  <c r="O1210" i="1"/>
  <c r="P1210" i="1"/>
  <c r="N1211" i="1"/>
  <c r="O1211" i="1"/>
  <c r="P1211" i="1"/>
  <c r="N1212" i="1"/>
  <c r="O1212" i="1"/>
  <c r="P1212" i="1"/>
  <c r="N1213" i="1"/>
  <c r="O1213" i="1"/>
  <c r="P1213" i="1"/>
  <c r="N1214" i="1"/>
  <c r="O1214" i="1"/>
  <c r="P1214" i="1"/>
  <c r="N1215" i="1"/>
  <c r="O1215" i="1"/>
  <c r="P1215" i="1"/>
  <c r="N1216" i="1"/>
  <c r="O1216" i="1"/>
  <c r="P1216" i="1"/>
  <c r="N1217" i="1"/>
  <c r="O1217" i="1"/>
  <c r="P1217" i="1"/>
  <c r="N1218" i="1"/>
  <c r="O1218" i="1"/>
  <c r="P1218" i="1"/>
  <c r="N1219" i="1"/>
  <c r="O1219" i="1"/>
  <c r="P1219" i="1"/>
  <c r="N1220" i="1"/>
  <c r="O1220" i="1"/>
  <c r="P1220" i="1"/>
  <c r="N1221" i="1"/>
  <c r="O1221" i="1"/>
  <c r="P1221" i="1"/>
  <c r="N1222" i="1"/>
  <c r="O1222" i="1"/>
  <c r="P1222" i="1"/>
  <c r="N1223" i="1"/>
  <c r="O1223" i="1"/>
  <c r="P1223" i="1"/>
  <c r="N1224" i="1"/>
  <c r="O1224" i="1"/>
  <c r="P1224" i="1"/>
  <c r="N1225" i="1"/>
  <c r="O1225" i="1"/>
  <c r="P1225" i="1"/>
  <c r="N1226" i="1"/>
  <c r="O1226" i="1"/>
  <c r="P1226" i="1"/>
  <c r="N1227" i="1"/>
  <c r="O1227" i="1"/>
  <c r="P1227" i="1"/>
  <c r="N1228" i="1"/>
  <c r="O1228" i="1"/>
  <c r="P1228" i="1"/>
  <c r="N1229" i="1"/>
  <c r="O1229" i="1"/>
  <c r="P1229" i="1"/>
  <c r="N1230" i="1"/>
  <c r="O1230" i="1"/>
  <c r="P1230" i="1"/>
  <c r="N1231" i="1"/>
  <c r="O1231" i="1"/>
  <c r="P1231" i="1"/>
  <c r="N1232" i="1"/>
  <c r="O1232" i="1"/>
  <c r="P1232" i="1"/>
  <c r="N1233" i="1"/>
  <c r="O1233" i="1"/>
  <c r="P1233" i="1"/>
  <c r="N1234" i="1"/>
  <c r="O1234" i="1"/>
  <c r="P1234" i="1"/>
  <c r="N1235" i="1"/>
  <c r="O1235" i="1"/>
  <c r="P1235" i="1"/>
  <c r="N1236" i="1"/>
  <c r="O1236" i="1"/>
  <c r="P1236" i="1"/>
  <c r="N1237" i="1"/>
  <c r="O1237" i="1"/>
  <c r="P1237" i="1"/>
  <c r="N1238" i="1"/>
  <c r="O1238" i="1"/>
  <c r="P1238" i="1"/>
  <c r="N1239" i="1"/>
  <c r="O1239" i="1"/>
  <c r="P1239" i="1"/>
  <c r="N1240" i="1"/>
  <c r="O1240" i="1"/>
  <c r="P1240" i="1"/>
  <c r="N1241" i="1"/>
  <c r="O1241" i="1"/>
  <c r="P1241" i="1"/>
  <c r="N1242" i="1"/>
  <c r="O1242" i="1"/>
  <c r="P1242" i="1"/>
  <c r="N1243" i="1"/>
  <c r="O1243" i="1"/>
  <c r="P1243" i="1"/>
  <c r="N1244" i="1"/>
  <c r="O1244" i="1"/>
  <c r="P12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Gem</author>
  </authors>
  <commentList>
    <comment ref="B8" authorId="0" shapeId="0" xr:uid="{00000000-0006-0000-0100-000002000000}">
      <text>
        <r>
          <rPr>
            <b/>
            <sz val="9"/>
            <color indexed="81"/>
            <rFont val="Tahoma"/>
            <family val="2"/>
          </rPr>
          <t xml:space="preserve">
在单元格上点右键-&gt;设置单元格格式-&gt;数字/日期-&gt;选择"区域设置(国家/地区)-&gt; 选择"英语(英国)", 然后在"类型"中选择YYYY-MM-DD格式</t>
        </r>
      </text>
    </comment>
  </commentList>
</comments>
</file>

<file path=xl/sharedStrings.xml><?xml version="1.0" encoding="utf-8"?>
<sst xmlns="http://schemas.openxmlformats.org/spreadsheetml/2006/main" count="3301" uniqueCount="2125">
  <si>
    <t>Zhang Wuji</t>
  </si>
  <si>
    <t>认证中心代码</t>
  </si>
  <si>
    <t>区域划分</t>
  </si>
  <si>
    <t>省/直辖市</t>
  </si>
  <si>
    <t>城市</t>
  </si>
  <si>
    <t>代理机构名称</t>
  </si>
  <si>
    <t>考区代码
Region ID</t>
  </si>
  <si>
    <t>考场管理员 ID</t>
  </si>
  <si>
    <t>按城市拼音字母排序</t>
  </si>
  <si>
    <t>城市
（拼音）</t>
  </si>
  <si>
    <t>考场管理员姓名</t>
  </si>
  <si>
    <t>如果您所在的城市未包括在下表中，请发邮件和蓝晓英联系：14833055@qq.com</t>
  </si>
  <si>
    <t>考场地址</t>
    <phoneticPr fontId="3" type="noConversion"/>
  </si>
  <si>
    <t>考场管理员邮箱</t>
  </si>
  <si>
    <t>Yantai</t>
    <phoneticPr fontId="9" type="noConversion"/>
  </si>
  <si>
    <t>烟台</t>
    <phoneticPr fontId="9" type="noConversion"/>
  </si>
  <si>
    <t>蓬莱市登州小义乐器行</t>
    <phoneticPr fontId="9" type="noConversion"/>
  </si>
  <si>
    <t>山东省蓬莱市水城新区6-3-502</t>
    <phoneticPr fontId="9" type="noConversion"/>
  </si>
  <si>
    <t>赵义军</t>
    <phoneticPr fontId="9" type="noConversion"/>
  </si>
  <si>
    <t>81127072@qq.com</t>
    <phoneticPr fontId="9" type="noConversion"/>
  </si>
  <si>
    <t>Daqing</t>
    <phoneticPr fontId="9" type="noConversion"/>
  </si>
  <si>
    <t>大庆市萨尔图区永力罗兰盛世乐器商行</t>
    <phoneticPr fontId="9" type="noConversion"/>
  </si>
  <si>
    <t>大庆市萨尔图区万达百货四楼</t>
    <phoneticPr fontId="9" type="noConversion"/>
  </si>
  <si>
    <t>黑龙江</t>
    <phoneticPr fontId="9" type="noConversion"/>
  </si>
  <si>
    <t>大庆</t>
    <phoneticPr fontId="9" type="noConversion"/>
  </si>
  <si>
    <t>王亮</t>
    <phoneticPr fontId="9" type="noConversion"/>
  </si>
  <si>
    <t>277714479@qq.com</t>
    <phoneticPr fontId="9" type="noConversion"/>
  </si>
  <si>
    <t>Beijing</t>
    <phoneticPr fontId="9" type="noConversion"/>
  </si>
  <si>
    <t>北京</t>
    <phoneticPr fontId="9" type="noConversion"/>
  </si>
  <si>
    <t>北京梦之岛文化有限公司（MAMA现代流行音乐艺术学院）</t>
    <phoneticPr fontId="9" type="noConversion"/>
  </si>
  <si>
    <t>北京市海淀区西二旗大街益民商场</t>
    <phoneticPr fontId="9" type="noConversion"/>
  </si>
  <si>
    <t>顾庭</t>
    <phoneticPr fontId="9" type="noConversion"/>
  </si>
  <si>
    <t>511724012@qq.com</t>
    <phoneticPr fontId="9" type="noConversion"/>
  </si>
  <si>
    <t>Cixi</t>
    <phoneticPr fontId="9" type="noConversion"/>
  </si>
  <si>
    <t>浙江</t>
    <phoneticPr fontId="9" type="noConversion"/>
  </si>
  <si>
    <t>慈溪</t>
    <phoneticPr fontId="9" type="noConversion"/>
  </si>
  <si>
    <t>慈溪市乐河音乐培训学校</t>
    <phoneticPr fontId="9" type="noConversion"/>
  </si>
  <si>
    <t>浙江省慈溪市周巷镇镇西路107号</t>
    <phoneticPr fontId="9" type="noConversion"/>
  </si>
  <si>
    <t>吴高潮</t>
    <phoneticPr fontId="9" type="noConversion"/>
  </si>
  <si>
    <t>Dalian</t>
    <phoneticPr fontId="9" type="noConversion"/>
  </si>
  <si>
    <t>辽宁</t>
    <phoneticPr fontId="9" type="noConversion"/>
  </si>
  <si>
    <t>大连</t>
    <phoneticPr fontId="9" type="noConversion"/>
  </si>
  <si>
    <t>大连福音音乐培训学校</t>
    <phoneticPr fontId="9" type="noConversion"/>
  </si>
  <si>
    <t>大连市甘井子区西南路1号新玛特二楼</t>
    <phoneticPr fontId="9" type="noConversion"/>
  </si>
  <si>
    <t>周连江</t>
    <phoneticPr fontId="9" type="noConversion"/>
  </si>
  <si>
    <t>183370724@qq.com，dlfy_hsj@126.com</t>
    <phoneticPr fontId="9" type="noConversion"/>
  </si>
  <si>
    <t>Datong</t>
    <phoneticPr fontId="9" type="noConversion"/>
  </si>
  <si>
    <t>山西</t>
    <phoneticPr fontId="9" type="noConversion"/>
  </si>
  <si>
    <t>大同</t>
    <phoneticPr fontId="9" type="noConversion"/>
  </si>
  <si>
    <t>大同市打击乐学会</t>
    <phoneticPr fontId="9" type="noConversion"/>
  </si>
  <si>
    <t>山西省大同市城区清远街西齿欣花园小区物业三楼</t>
    <phoneticPr fontId="9" type="noConversion"/>
  </si>
  <si>
    <t>李海鹰</t>
    <phoneticPr fontId="9" type="noConversion"/>
  </si>
  <si>
    <t>284748253@qq.com</t>
    <phoneticPr fontId="9" type="noConversion"/>
  </si>
  <si>
    <t>Deyang</t>
    <phoneticPr fontId="9" type="noConversion"/>
  </si>
  <si>
    <t>四川</t>
    <phoneticPr fontId="9" type="noConversion"/>
  </si>
  <si>
    <t>德阳</t>
    <phoneticPr fontId="9" type="noConversion"/>
  </si>
  <si>
    <t>绵竹市剑南镇新天堂琴行</t>
    <phoneticPr fontId="9" type="noConversion"/>
  </si>
  <si>
    <t>四川省绵竹市剑南镇月波路82-86号</t>
    <phoneticPr fontId="9" type="noConversion"/>
  </si>
  <si>
    <t>唐强</t>
    <phoneticPr fontId="9" type="noConversion"/>
  </si>
  <si>
    <t>yinsuqingnian@qq.com</t>
    <phoneticPr fontId="9" type="noConversion"/>
  </si>
  <si>
    <t>Dezhou</t>
    <phoneticPr fontId="9" type="noConversion"/>
  </si>
  <si>
    <t>山东</t>
    <phoneticPr fontId="9" type="noConversion"/>
  </si>
  <si>
    <t>德州</t>
    <phoneticPr fontId="9" type="noConversion"/>
  </si>
  <si>
    <t>德州九月之声传媒有限公司</t>
    <phoneticPr fontId="9" type="noConversion"/>
  </si>
  <si>
    <t>山东省德州市武城县向阳路南老汽车站北50米路东九月之声</t>
    <phoneticPr fontId="9" type="noConversion"/>
  </si>
  <si>
    <t>耿全星</t>
    <phoneticPr fontId="9" type="noConversion"/>
  </si>
  <si>
    <t>99449007@qq.com</t>
    <phoneticPr fontId="9" type="noConversion"/>
  </si>
  <si>
    <t>Dongguan</t>
    <phoneticPr fontId="9" type="noConversion"/>
  </si>
  <si>
    <t>广东</t>
    <phoneticPr fontId="9" type="noConversion"/>
  </si>
  <si>
    <t>东莞</t>
    <phoneticPr fontId="9" type="noConversion"/>
  </si>
  <si>
    <t>东莞市黄江涵衍鼓行</t>
    <phoneticPr fontId="9" type="noConversion"/>
  </si>
  <si>
    <t>东莞市黄江镇北岸村公常路江山花园江山园8栋102铺</t>
    <phoneticPr fontId="9" type="noConversion"/>
  </si>
  <si>
    <t>李光辉</t>
    <phoneticPr fontId="9" type="noConversion"/>
  </si>
  <si>
    <t>648569232@qq.com</t>
    <phoneticPr fontId="9" type="noConversion"/>
  </si>
  <si>
    <t>东莞市石龙好易学琴艺商行</t>
    <phoneticPr fontId="9" type="noConversion"/>
  </si>
  <si>
    <t>广东省东莞市石龙汇星商业中心3栋201铺</t>
    <phoneticPr fontId="9" type="noConversion"/>
  </si>
  <si>
    <t>黄燕静</t>
    <phoneticPr fontId="9" type="noConversion"/>
  </si>
  <si>
    <t>2213376118@qq.com</t>
    <phoneticPr fontId="9" type="noConversion"/>
  </si>
  <si>
    <t>Dongying</t>
    <phoneticPr fontId="9" type="noConversion"/>
  </si>
  <si>
    <t>东营</t>
    <phoneticPr fontId="9" type="noConversion"/>
  </si>
  <si>
    <t>河口区海盛路和乐琴行</t>
    <phoneticPr fontId="9" type="noConversion"/>
  </si>
  <si>
    <t>山东省东营市河口区仙河镇少年宫</t>
    <phoneticPr fontId="9" type="noConversion"/>
  </si>
  <si>
    <t>毛训强</t>
    <phoneticPr fontId="9" type="noConversion"/>
  </si>
  <si>
    <t>670830456@qq.com</t>
    <phoneticPr fontId="9" type="noConversion"/>
  </si>
  <si>
    <t>Foshan</t>
    <phoneticPr fontId="9" type="noConversion"/>
  </si>
  <si>
    <t>佛山</t>
    <phoneticPr fontId="9" type="noConversion"/>
  </si>
  <si>
    <t>广州格高文化艺术有限公司</t>
    <phoneticPr fontId="9" type="noConversion"/>
  </si>
  <si>
    <t>佛山市南海区大沥镇黄岐海北建设大道（自编6号）三楼301号</t>
    <phoneticPr fontId="9" type="noConversion"/>
  </si>
  <si>
    <t>邱智朗</t>
    <phoneticPr fontId="9" type="noConversion"/>
  </si>
  <si>
    <t>652152383@qq.com</t>
    <phoneticPr fontId="9" type="noConversion"/>
  </si>
  <si>
    <t>佛山市汇千乐器有限公司禅城第一分公司</t>
    <phoneticPr fontId="9" type="noConversion"/>
  </si>
  <si>
    <t>广东省佛山市禅城区建新路1号首层三座1号铺</t>
    <phoneticPr fontId="9" type="noConversion"/>
  </si>
  <si>
    <t>张应林</t>
    <phoneticPr fontId="9" type="noConversion"/>
  </si>
  <si>
    <t>949296796@qq.com</t>
    <phoneticPr fontId="9" type="noConversion"/>
  </si>
  <si>
    <t>佛山市声韵文化传播有限公司</t>
    <phoneticPr fontId="9" type="noConversion"/>
  </si>
  <si>
    <t>佛山市禅城区汾江南路32号2区四座首层P10号之二</t>
    <phoneticPr fontId="9" type="noConversion"/>
  </si>
  <si>
    <t>黄秉豪</t>
    <phoneticPr fontId="9" type="noConversion"/>
  </si>
  <si>
    <t>1049493619@qq.com</t>
    <phoneticPr fontId="9" type="noConversion"/>
  </si>
  <si>
    <t>顺德区大良文青超级鼓手乐器商行</t>
    <phoneticPr fontId="9" type="noConversion"/>
  </si>
  <si>
    <t>广东省佛山市顺德区大良新基三路28号海景苑10号铺</t>
    <phoneticPr fontId="9" type="noConversion"/>
  </si>
  <si>
    <t>赵建</t>
    <phoneticPr fontId="9" type="noConversion"/>
  </si>
  <si>
    <t>120905393@qq.com</t>
    <phoneticPr fontId="9" type="noConversion"/>
  </si>
  <si>
    <t>Fuzhou</t>
    <phoneticPr fontId="9" type="noConversion"/>
  </si>
  <si>
    <t>福建</t>
    <phoneticPr fontId="9" type="noConversion"/>
  </si>
  <si>
    <t>福州</t>
    <phoneticPr fontId="9" type="noConversion"/>
  </si>
  <si>
    <t>福州市鼓楼区李贝贝音乐工作室</t>
    <phoneticPr fontId="9" type="noConversion"/>
  </si>
  <si>
    <t>福建省福州市鼓楼区水部街道福新路233号店面</t>
    <phoneticPr fontId="9" type="noConversion"/>
  </si>
  <si>
    <t>李作伟</t>
    <phoneticPr fontId="9" type="noConversion"/>
  </si>
  <si>
    <t>li_zuowei@icloud.com</t>
    <phoneticPr fontId="9" type="noConversion"/>
  </si>
  <si>
    <t>江西</t>
    <phoneticPr fontId="9" type="noConversion"/>
  </si>
  <si>
    <t>抚州</t>
    <phoneticPr fontId="9" type="noConversion"/>
  </si>
  <si>
    <t>抚州桔子音乐教育（东乡校区）</t>
    <phoneticPr fontId="9" type="noConversion"/>
  </si>
  <si>
    <t>江西省抚州市东乡县龙山北路方向城百货3楼</t>
    <phoneticPr fontId="9" type="noConversion"/>
  </si>
  <si>
    <t>康微</t>
    <phoneticPr fontId="9" type="noConversion"/>
  </si>
  <si>
    <t>2380564101@qq.com</t>
    <phoneticPr fontId="9" type="noConversion"/>
  </si>
  <si>
    <t>Ganzhou</t>
    <phoneticPr fontId="9" type="noConversion"/>
  </si>
  <si>
    <t>赣州</t>
    <phoneticPr fontId="9" type="noConversion"/>
  </si>
  <si>
    <t>江西鼓之声文化传媒有限公司</t>
    <phoneticPr fontId="9" type="noConversion"/>
  </si>
  <si>
    <t>江西省赣州市南康区蓉江街道办事处蓉江西路2号国光生活广场五楼</t>
    <phoneticPr fontId="9" type="noConversion"/>
  </si>
  <si>
    <t>黄昕</t>
    <phoneticPr fontId="9" type="noConversion"/>
  </si>
  <si>
    <t>906517054@qq.com</t>
    <phoneticPr fontId="9" type="noConversion"/>
  </si>
  <si>
    <t>赣州市赣县区十月琴行</t>
    <phoneticPr fontId="9" type="noConversion"/>
  </si>
  <si>
    <t>江西省赣州市赣县区梅林古镇 赣县艺术城十月现代音乐馆</t>
    <phoneticPr fontId="9" type="noConversion"/>
  </si>
  <si>
    <t>黄星财</t>
    <phoneticPr fontId="9" type="noConversion"/>
  </si>
  <si>
    <t>455142950@qq.com</t>
    <phoneticPr fontId="9" type="noConversion"/>
  </si>
  <si>
    <t>赣州市米杨文化传播有限公司</t>
    <phoneticPr fontId="9" type="noConversion"/>
  </si>
  <si>
    <t>江西省赣州市章贡区红旗大道94号国际时代广场4号地块下沉商业街A22号</t>
    <phoneticPr fontId="9" type="noConversion"/>
  </si>
  <si>
    <t>胡娅婷</t>
    <phoneticPr fontId="9" type="noConversion"/>
  </si>
  <si>
    <t>965507677@qq.com</t>
    <phoneticPr fontId="9" type="noConversion"/>
  </si>
  <si>
    <t>Guang'an</t>
    <phoneticPr fontId="9" type="noConversion"/>
  </si>
  <si>
    <t>广安</t>
    <phoneticPr fontId="9" type="noConversion"/>
  </si>
  <si>
    <t>四川省广安市邻水县艺海琴行</t>
    <phoneticPr fontId="9" type="noConversion"/>
  </si>
  <si>
    <t>邻水县鼎屏镇古邻大道南段11号3栋1号</t>
    <phoneticPr fontId="9" type="noConversion"/>
  </si>
  <si>
    <t>洪杨</t>
    <phoneticPr fontId="9" type="noConversion"/>
  </si>
  <si>
    <t>609596043@qq.com</t>
    <phoneticPr fontId="9" type="noConversion"/>
  </si>
  <si>
    <t>Guangzhou</t>
    <phoneticPr fontId="9" type="noConversion"/>
  </si>
  <si>
    <t>广州</t>
    <phoneticPr fontId="9" type="noConversion"/>
  </si>
  <si>
    <t>爱格音乐（广州）有限公司</t>
    <phoneticPr fontId="9" type="noConversion"/>
  </si>
  <si>
    <t>广州越秀区西湖路18号广百新翼商务中心21楼01室</t>
    <phoneticPr fontId="9" type="noConversion"/>
  </si>
  <si>
    <t>吴戈</t>
    <phoneticPr fontId="9" type="noConversion"/>
  </si>
  <si>
    <t>ankor_wu@sina.cn</t>
    <phoneticPr fontId="9" type="noConversion"/>
  </si>
  <si>
    <t>广州市鼓爵文化艺术有限公司</t>
    <phoneticPr fontId="9" type="noConversion"/>
  </si>
  <si>
    <t>番禺区东沙村下黄坊汪坡大街南3号骏盈大厦B103</t>
    <phoneticPr fontId="9" type="noConversion"/>
  </si>
  <si>
    <t>黄广辉</t>
    <phoneticPr fontId="9" type="noConversion"/>
  </si>
  <si>
    <t>624599383@qq.com</t>
    <phoneticPr fontId="9" type="noConversion"/>
  </si>
  <si>
    <t>广州市哈农音响乐器有限公司</t>
    <phoneticPr fontId="9" type="noConversion"/>
  </si>
  <si>
    <t>杨技安</t>
    <phoneticPr fontId="9" type="noConversion"/>
  </si>
  <si>
    <t>headroommusic@qq.com</t>
    <phoneticPr fontId="9" type="noConversion"/>
  </si>
  <si>
    <t>广州仟艺文化有限公司（粤音流行音乐）</t>
    <phoneticPr fontId="9" type="noConversion"/>
  </si>
  <si>
    <t>广州市荔湾区南岸路荟文四街2号204房自编27号房</t>
    <phoneticPr fontId="9" type="noConversion"/>
  </si>
  <si>
    <t>林泽</t>
    <phoneticPr fontId="9" type="noConversion"/>
  </si>
  <si>
    <t>yoipopmusic@163.com</t>
    <phoneticPr fontId="9" type="noConversion"/>
  </si>
  <si>
    <t>广州恩瀚音乐中心</t>
    <phoneticPr fontId="9" type="noConversion"/>
  </si>
  <si>
    <t>廣州市天河區天河路621號1102-1104室</t>
    <phoneticPr fontId="9" type="noConversion"/>
  </si>
  <si>
    <t>Ricky Chu</t>
    <phoneticPr fontId="9" type="noConversion"/>
  </si>
  <si>
    <t>carol.rmf@gmail.com</t>
    <phoneticPr fontId="9" type="noConversion"/>
  </si>
  <si>
    <t>广州皇家英朗幼儿园</t>
    <phoneticPr fontId="9" type="noConversion"/>
  </si>
  <si>
    <t>广东省广州市花都区新华风神大道九潭路2号</t>
    <phoneticPr fontId="9" type="noConversion"/>
  </si>
  <si>
    <t>黎伙珍</t>
    <phoneticPr fontId="9" type="noConversion"/>
  </si>
  <si>
    <t>lily.li@engoton.com.cn</t>
    <phoneticPr fontId="9" type="noConversion"/>
  </si>
  <si>
    <t>广州市微分音乐教育咨询有限公司</t>
    <phoneticPr fontId="9" type="noConversion"/>
  </si>
  <si>
    <t>广东省广州市海珠区滨江东路35号滨江宏岸商场3F 307A</t>
    <phoneticPr fontId="9" type="noConversion"/>
  </si>
  <si>
    <t>冷志培</t>
    <phoneticPr fontId="9" type="noConversion"/>
  </si>
  <si>
    <t>vifenmusic@163.com</t>
    <phoneticPr fontId="9" type="noConversion"/>
  </si>
  <si>
    <t>Guiyang</t>
    <phoneticPr fontId="9" type="noConversion"/>
  </si>
  <si>
    <t>贵州</t>
    <phoneticPr fontId="9" type="noConversion"/>
  </si>
  <si>
    <t>贵阳</t>
    <phoneticPr fontId="9" type="noConversion"/>
  </si>
  <si>
    <t>贵阳市南明区韵迪仑个体音乐工作室</t>
    <phoneticPr fontId="9" type="noConversion"/>
  </si>
  <si>
    <t>贵州省贵阳市南明区文昌南路亨特国际4栋2楼1号</t>
    <phoneticPr fontId="9" type="noConversion"/>
  </si>
  <si>
    <t>吴迪</t>
    <phoneticPr fontId="9" type="noConversion"/>
  </si>
  <si>
    <t>wuyufeng_55549939@qq.com</t>
    <phoneticPr fontId="9" type="noConversion"/>
  </si>
  <si>
    <t>Haikou</t>
    <phoneticPr fontId="9" type="noConversion"/>
  </si>
  <si>
    <t>海南</t>
    <phoneticPr fontId="9" type="noConversion"/>
  </si>
  <si>
    <t>海口</t>
    <phoneticPr fontId="9" type="noConversion"/>
  </si>
  <si>
    <t>海南新生教育咨询有限公司</t>
    <phoneticPr fontId="9" type="noConversion"/>
  </si>
  <si>
    <t>海南省海口市国兴大道68号国秀城302</t>
    <phoneticPr fontId="9" type="noConversion"/>
  </si>
  <si>
    <t>曹晖</t>
    <phoneticPr fontId="9" type="noConversion"/>
  </si>
  <si>
    <t>zkckc@163.com</t>
    <phoneticPr fontId="9" type="noConversion"/>
  </si>
  <si>
    <t>Hangzhou</t>
    <phoneticPr fontId="9" type="noConversion"/>
  </si>
  <si>
    <t>杭州</t>
    <phoneticPr fontId="9" type="noConversion"/>
  </si>
  <si>
    <t>杭州市孚乐田教育咨询有限公司</t>
    <phoneticPr fontId="9" type="noConversion"/>
  </si>
  <si>
    <t>杭州市下城区中山北路国都公寓2幢1号门3楼</t>
    <phoneticPr fontId="9" type="noConversion"/>
  </si>
  <si>
    <t>包云炜</t>
    <phoneticPr fontId="9" type="noConversion"/>
  </si>
  <si>
    <t>fuyuetian@qq.com</t>
    <phoneticPr fontId="9" type="noConversion"/>
  </si>
  <si>
    <t>杭州造音乐器有限公司</t>
    <phoneticPr fontId="9" type="noConversion"/>
  </si>
  <si>
    <t>杭州市余杭区临平新天地文创园11栋11-19、20号</t>
    <phoneticPr fontId="9" type="noConversion"/>
  </si>
  <si>
    <t>鲍晓艺</t>
    <phoneticPr fontId="9" type="noConversion"/>
  </si>
  <si>
    <t>277918397@qq.com</t>
    <phoneticPr fontId="9" type="noConversion"/>
  </si>
  <si>
    <t>Hanzhong</t>
    <phoneticPr fontId="9" type="noConversion"/>
  </si>
  <si>
    <t>陕西</t>
    <phoneticPr fontId="9" type="noConversion"/>
  </si>
  <si>
    <t>汉中</t>
    <phoneticPr fontId="9" type="noConversion"/>
  </si>
  <si>
    <t>汉中市汉台区东一环路艺博琴行</t>
    <phoneticPr fontId="9" type="noConversion"/>
  </si>
  <si>
    <t>陕西省汉中市汉台区东一环路与前进路交汇处朝阳铭居综合楼一层101号</t>
    <phoneticPr fontId="9" type="noConversion"/>
  </si>
  <si>
    <t>李佳</t>
    <phoneticPr fontId="9" type="noConversion"/>
  </si>
  <si>
    <t>ybqh15009162526@163.com</t>
    <phoneticPr fontId="9" type="noConversion"/>
  </si>
  <si>
    <t>Harbin</t>
    <phoneticPr fontId="9" type="noConversion"/>
  </si>
  <si>
    <t>哈尔滨</t>
    <phoneticPr fontId="9" type="noConversion"/>
  </si>
  <si>
    <t>哈尔滨市南岗区伯乐艺术培训学校</t>
    <phoneticPr fontId="9" type="noConversion"/>
  </si>
  <si>
    <t>黑龙江省哈尔滨市南岗区十字街110号</t>
    <phoneticPr fontId="9" type="noConversion"/>
  </si>
  <si>
    <t>张强</t>
    <phoneticPr fontId="9" type="noConversion"/>
  </si>
  <si>
    <t>89772571@qq.com</t>
    <phoneticPr fontId="9" type="noConversion"/>
  </si>
  <si>
    <t>Hefei</t>
    <phoneticPr fontId="9" type="noConversion"/>
  </si>
  <si>
    <t>安徽</t>
    <phoneticPr fontId="9" type="noConversion"/>
  </si>
  <si>
    <t>合肥</t>
    <phoneticPr fontId="9" type="noConversion"/>
  </si>
  <si>
    <t>合肥暖阖音乐教育咨询有限公司</t>
    <phoneticPr fontId="9" type="noConversion"/>
  </si>
  <si>
    <t>合肥政务区内森庄园B区十栋601</t>
    <phoneticPr fontId="9" type="noConversion"/>
  </si>
  <si>
    <t>赵岳</t>
    <phoneticPr fontId="9" type="noConversion"/>
  </si>
  <si>
    <t>303771051@qq.com</t>
    <phoneticPr fontId="9" type="noConversion"/>
  </si>
  <si>
    <t>安徽沃克比斯文化艺术有限公司</t>
    <phoneticPr fontId="9" type="noConversion"/>
  </si>
  <si>
    <t>安徽省合肥市政务区天鹅湖万达广场金街三楼4-319</t>
    <phoneticPr fontId="9" type="noConversion"/>
  </si>
  <si>
    <t>王军</t>
    <phoneticPr fontId="9" type="noConversion"/>
  </si>
  <si>
    <t>walkbeats@126.com</t>
    <phoneticPr fontId="9" type="noConversion"/>
  </si>
  <si>
    <t>Hohhot</t>
    <phoneticPr fontId="9" type="noConversion"/>
  </si>
  <si>
    <t>内蒙古</t>
    <phoneticPr fontId="9" type="noConversion"/>
  </si>
  <si>
    <t>呼和浩特</t>
    <phoneticPr fontId="9" type="noConversion"/>
  </si>
  <si>
    <t>内蒙古乐粹文化艺术咨询有限公司-滨海校区</t>
    <phoneticPr fontId="9" type="noConversion"/>
  </si>
  <si>
    <t>呼和浩特市新城区哲里木路与成吉思汗大街交汇处滨海商业广场2楼DE区</t>
    <phoneticPr fontId="9" type="noConversion"/>
  </si>
  <si>
    <t>张作伟</t>
    <phoneticPr fontId="9" type="noConversion"/>
  </si>
  <si>
    <t>48415936@qq.com</t>
    <phoneticPr fontId="9" type="noConversion"/>
  </si>
  <si>
    <t>内蒙古乐粹文化艺术咨询有限公司-鼓楼校区</t>
    <phoneticPr fontId="9" type="noConversion"/>
  </si>
  <si>
    <t>新城区哲里木路与青城巷十字路口往东100米路南（旧党委巷）17号房屋</t>
    <phoneticPr fontId="9" type="noConversion"/>
  </si>
  <si>
    <t>内蒙古乐粹文化艺术咨询有限公司-七彩城校区</t>
    <phoneticPr fontId="9" type="noConversion"/>
  </si>
  <si>
    <t>呼和浩特市玉泉区大学路与石羊桥路交汇处七彩城商城二楼F2039号铺</t>
    <phoneticPr fontId="9" type="noConversion"/>
  </si>
  <si>
    <t>内蒙古乐粹文化艺术咨询有限公司-万达校区</t>
    <phoneticPr fontId="9" type="noConversion"/>
  </si>
  <si>
    <t>内蒙古呼和浩特市赛罕区万达广场商业步行街2区6段104号</t>
    <phoneticPr fontId="9" type="noConversion"/>
  </si>
  <si>
    <t>内蒙古乐粹文化艺术咨询有限公司-中海校区</t>
    <phoneticPr fontId="9" type="noConversion"/>
  </si>
  <si>
    <t>呼和浩特市赛罕区南二环与丰州路交汇处中海锦绣城对面鹏欣金游城2楼</t>
    <phoneticPr fontId="9" type="noConversion"/>
  </si>
  <si>
    <t>内蒙古广林文化传媒有限公司呼和浩特市分公司</t>
    <phoneticPr fontId="9" type="noConversion"/>
  </si>
  <si>
    <t>呼和浩特市赛罕区兴安南路林学院西墙1号楼3层1号</t>
    <phoneticPr fontId="9" type="noConversion"/>
  </si>
  <si>
    <t>吴春灵</t>
    <phoneticPr fontId="9" type="noConversion"/>
  </si>
  <si>
    <t>Huizhou</t>
    <phoneticPr fontId="9" type="noConversion"/>
  </si>
  <si>
    <t>惠州</t>
    <phoneticPr fontId="9" type="noConversion"/>
  </si>
  <si>
    <t>惠州市现代节拍文化传媒有限公司麦地店</t>
    <phoneticPr fontId="9" type="noConversion"/>
  </si>
  <si>
    <t>广东惠州市惠城区麦地东路1号东江明珠花园1-2栋3层3253号商场</t>
    <phoneticPr fontId="9" type="noConversion"/>
  </si>
  <si>
    <t>黄国彬</t>
    <phoneticPr fontId="9" type="noConversion"/>
  </si>
  <si>
    <t>271602791@qq.com</t>
    <phoneticPr fontId="9" type="noConversion"/>
  </si>
  <si>
    <t>Jiangmen</t>
    <phoneticPr fontId="9" type="noConversion"/>
  </si>
  <si>
    <t>江门</t>
    <phoneticPr fontId="9" type="noConversion"/>
  </si>
  <si>
    <t>广东鼓语文化传媒有限公司</t>
    <phoneticPr fontId="9" type="noConversion"/>
  </si>
  <si>
    <t>广东省江门市蓬江区江华一路62号</t>
    <phoneticPr fontId="9" type="noConversion"/>
  </si>
  <si>
    <t>黄莉淇</t>
    <phoneticPr fontId="9" type="noConversion"/>
  </si>
  <si>
    <t>504746028@qq.com</t>
    <phoneticPr fontId="9" type="noConversion"/>
  </si>
  <si>
    <t>Jiaozuo</t>
    <phoneticPr fontId="9" type="noConversion"/>
  </si>
  <si>
    <t>河南</t>
    <phoneticPr fontId="9" type="noConversion"/>
  </si>
  <si>
    <t>焦作</t>
    <phoneticPr fontId="9" type="noConversion"/>
  </si>
  <si>
    <t>焦作市解放区商业街福音琴行</t>
    <phoneticPr fontId="9" type="noConversion"/>
  </si>
  <si>
    <t>河南省焦作市解放中路商业街C座219</t>
    <phoneticPr fontId="9" type="noConversion"/>
  </si>
  <si>
    <t>王轲</t>
    <phoneticPr fontId="9" type="noConversion"/>
  </si>
  <si>
    <t>276760306@qq.com</t>
    <phoneticPr fontId="9" type="noConversion"/>
  </si>
  <si>
    <t>Jiaxing</t>
    <phoneticPr fontId="9" type="noConversion"/>
  </si>
  <si>
    <t>嘉兴</t>
    <phoneticPr fontId="9" type="noConversion"/>
  </si>
  <si>
    <t>嘉兴市伯与乐艺术培训有限公司</t>
    <phoneticPr fontId="9" type="noConversion"/>
  </si>
  <si>
    <t>浙江省嘉兴市嘉善县阳光东路183号2号楼6楼</t>
    <phoneticPr fontId="9" type="noConversion"/>
  </si>
  <si>
    <t>刘小平</t>
    <phoneticPr fontId="9" type="noConversion"/>
  </si>
  <si>
    <t>471173643@qq.com</t>
    <phoneticPr fontId="9" type="noConversion"/>
  </si>
  <si>
    <t>平湖市金音乐器有限公司</t>
    <phoneticPr fontId="9" type="noConversion"/>
  </si>
  <si>
    <t>浙江嘉兴平湖城南西路437号</t>
    <phoneticPr fontId="9" type="noConversion"/>
  </si>
  <si>
    <t>金文凯</t>
    <phoneticPr fontId="9" type="noConversion"/>
  </si>
  <si>
    <t>156796246@qq.com</t>
    <phoneticPr fontId="9" type="noConversion"/>
  </si>
  <si>
    <t>Jilin</t>
    <phoneticPr fontId="9" type="noConversion"/>
  </si>
  <si>
    <t>吉林</t>
    <phoneticPr fontId="9" type="noConversion"/>
  </si>
  <si>
    <t>吉林市宏博音乐文化传播有限公司</t>
    <phoneticPr fontId="9" type="noConversion"/>
  </si>
  <si>
    <t>吉林省吉林市昌邑区吉林大街211-8号，世纪东方外语七楼，宏博艺术学校</t>
    <phoneticPr fontId="9" type="noConversion"/>
  </si>
  <si>
    <t>栗宏博</t>
    <phoneticPr fontId="9" type="noConversion"/>
  </si>
  <si>
    <t>19930759@qq.com</t>
    <phoneticPr fontId="9" type="noConversion"/>
  </si>
  <si>
    <t>Jinan</t>
    <phoneticPr fontId="9" type="noConversion"/>
  </si>
  <si>
    <t>济南</t>
    <phoneticPr fontId="9" type="noConversion"/>
  </si>
  <si>
    <t>山东朕青文化传播有限公司</t>
    <phoneticPr fontId="9" type="noConversion"/>
  </si>
  <si>
    <t>济南市高新区会展西路中铁才智中心中央内街106号顶顶音乐学校</t>
    <phoneticPr fontId="9" type="noConversion"/>
  </si>
  <si>
    <t>邢振清</t>
    <phoneticPr fontId="9" type="noConversion"/>
  </si>
  <si>
    <t>366702339@qq.com</t>
    <phoneticPr fontId="9" type="noConversion"/>
  </si>
  <si>
    <t>Jinhua</t>
    <phoneticPr fontId="9" type="noConversion"/>
  </si>
  <si>
    <t>金华</t>
    <phoneticPr fontId="9" type="noConversion"/>
  </si>
  <si>
    <t>金华市志扬教育咨询有限公司</t>
    <phoneticPr fontId="9" type="noConversion"/>
  </si>
  <si>
    <t>金华万达广场金街98号</t>
    <phoneticPr fontId="9" type="noConversion"/>
  </si>
  <si>
    <t>沈志扬</t>
    <phoneticPr fontId="9" type="noConversion"/>
  </si>
  <si>
    <t>38828124@qq.com</t>
    <phoneticPr fontId="9" type="noConversion"/>
  </si>
  <si>
    <t>Jining</t>
    <phoneticPr fontId="9" type="noConversion"/>
  </si>
  <si>
    <t>济宁</t>
    <phoneticPr fontId="9" type="noConversion"/>
  </si>
  <si>
    <t>济宁乐动力文化传媒有限公司</t>
    <phoneticPr fontId="9" type="noConversion"/>
  </si>
  <si>
    <t>山东省邹城市凫山街道巷里社区兴旺大街3号</t>
    <phoneticPr fontId="9" type="noConversion"/>
  </si>
  <si>
    <t>张林</t>
    <phoneticPr fontId="9" type="noConversion"/>
  </si>
  <si>
    <t>2211968279@qq.com</t>
    <phoneticPr fontId="9" type="noConversion"/>
  </si>
  <si>
    <t>Karamay</t>
    <phoneticPr fontId="9" type="noConversion"/>
  </si>
  <si>
    <t>新疆</t>
    <phoneticPr fontId="9" type="noConversion"/>
  </si>
  <si>
    <t>克拉玛依</t>
    <phoneticPr fontId="9" type="noConversion"/>
  </si>
  <si>
    <t>克拉玛依优加音乐培训学校</t>
    <phoneticPr fontId="9" type="noConversion"/>
  </si>
  <si>
    <t>新疆克拉玛依市南新路87-1-3</t>
    <phoneticPr fontId="9" type="noConversion"/>
  </si>
  <si>
    <t>Kunming</t>
    <phoneticPr fontId="9" type="noConversion"/>
  </si>
  <si>
    <t>云南</t>
    <phoneticPr fontId="9" type="noConversion"/>
  </si>
  <si>
    <t>昆明</t>
    <phoneticPr fontId="9" type="noConversion"/>
  </si>
  <si>
    <t>昆明五华斯蒂克培训学校</t>
    <phoneticPr fontId="9" type="noConversion"/>
  </si>
  <si>
    <t>云南省昆明市五华区桃源街50号</t>
    <phoneticPr fontId="9" type="noConversion"/>
  </si>
  <si>
    <t>延昊哲</t>
    <phoneticPr fontId="9" type="noConversion"/>
  </si>
  <si>
    <t>55048283@qq.com</t>
    <phoneticPr fontId="9" type="noConversion"/>
  </si>
  <si>
    <t>Laiwu</t>
    <phoneticPr fontId="9" type="noConversion"/>
  </si>
  <si>
    <t>莱芜</t>
    <phoneticPr fontId="9" type="noConversion"/>
  </si>
  <si>
    <t>莱芜市精鼓天下音乐教育咨询服务有限公司</t>
    <phoneticPr fontId="9" type="noConversion"/>
  </si>
  <si>
    <t>莱芜市莱城区汶阳大街16号精鼓门</t>
    <phoneticPr fontId="9" type="noConversion"/>
  </si>
  <si>
    <t>何修刚</t>
    <phoneticPr fontId="9" type="noConversion"/>
  </si>
  <si>
    <t>76381179@qq.com</t>
    <phoneticPr fontId="9" type="noConversion"/>
  </si>
  <si>
    <t>Langfang</t>
    <phoneticPr fontId="9" type="noConversion"/>
  </si>
  <si>
    <t>河北</t>
    <phoneticPr fontId="9" type="noConversion"/>
  </si>
  <si>
    <t>廊坊</t>
    <phoneticPr fontId="9" type="noConversion"/>
  </si>
  <si>
    <t>三河市音诗培乐器销售有限公司</t>
    <phoneticPr fontId="9" type="noConversion"/>
  </si>
  <si>
    <t>河北省廊坊市燕郊燕顺路1156号 纳丹堡东门动力100儿童城2楼</t>
    <phoneticPr fontId="9" type="noConversion"/>
  </si>
  <si>
    <t>温博</t>
    <phoneticPr fontId="9" type="noConversion"/>
  </si>
  <si>
    <t>2036911178@qq.com</t>
    <phoneticPr fontId="9" type="noConversion"/>
  </si>
  <si>
    <t>Lanzhou</t>
    <phoneticPr fontId="9" type="noConversion"/>
  </si>
  <si>
    <t>甘肃</t>
    <phoneticPr fontId="9" type="noConversion"/>
  </si>
  <si>
    <t>兰州</t>
    <phoneticPr fontId="9" type="noConversion"/>
  </si>
  <si>
    <t>兰州城关区南昌路酷玩乐器行</t>
    <phoneticPr fontId="9" type="noConversion"/>
  </si>
  <si>
    <t>甘肃省兰州市平凉路华联购物中心三楼酷玩琴行</t>
    <phoneticPr fontId="9" type="noConversion"/>
  </si>
  <si>
    <t>蒙谅</t>
    <phoneticPr fontId="9" type="noConversion"/>
  </si>
  <si>
    <t>77706464@qq.com</t>
    <phoneticPr fontId="9" type="noConversion"/>
  </si>
  <si>
    <t>Lianyungang</t>
    <phoneticPr fontId="9" type="noConversion"/>
  </si>
  <si>
    <t>江苏</t>
    <phoneticPr fontId="9" type="noConversion"/>
  </si>
  <si>
    <t>连云港</t>
    <phoneticPr fontId="9" type="noConversion"/>
  </si>
  <si>
    <t>连云港猿啼文化传媒有限公司</t>
    <phoneticPr fontId="9" type="noConversion"/>
  </si>
  <si>
    <t>江苏连云港市南极南路119号连云港市少儿活动中心6楼</t>
    <phoneticPr fontId="9" type="noConversion"/>
  </si>
  <si>
    <t>王飞</t>
    <phoneticPr fontId="9" type="noConversion"/>
  </si>
  <si>
    <t>406428251@qq.com</t>
    <phoneticPr fontId="9" type="noConversion"/>
  </si>
  <si>
    <t>连云港猿啼文化传媒有限公司-东海校区</t>
    <phoneticPr fontId="9" type="noConversion"/>
  </si>
  <si>
    <t>江苏省连云港市东海县和平东路208号</t>
    <phoneticPr fontId="9" type="noConversion"/>
  </si>
  <si>
    <t>Liaoyang</t>
    <phoneticPr fontId="9" type="noConversion"/>
  </si>
  <si>
    <t>辽阳</t>
    <phoneticPr fontId="9" type="noConversion"/>
  </si>
  <si>
    <t>辽阳市白塔区最萌乐器行</t>
    <phoneticPr fontId="9" type="noConversion"/>
  </si>
  <si>
    <t>辽阳市白塔区青年大街中天御品步行街内25-41号 最萌打击乐艺术培训</t>
    <phoneticPr fontId="9" type="noConversion"/>
  </si>
  <si>
    <t>陈美学</t>
    <phoneticPr fontId="9" type="noConversion"/>
  </si>
  <si>
    <t>16746182@qq.com</t>
    <phoneticPr fontId="9" type="noConversion"/>
  </si>
  <si>
    <t>Linyi</t>
    <phoneticPr fontId="9" type="noConversion"/>
  </si>
  <si>
    <t>临沂</t>
    <phoneticPr fontId="9" type="noConversion"/>
  </si>
  <si>
    <t>临沂志刚现代打击乐学校</t>
    <phoneticPr fontId="9" type="noConversion"/>
  </si>
  <si>
    <t>临沂市兰山区 银雀山路65号大音琴行四楼</t>
    <phoneticPr fontId="9" type="noConversion"/>
  </si>
  <si>
    <t>闫东方</t>
    <phoneticPr fontId="9" type="noConversion"/>
  </si>
  <si>
    <t>736368887@qq.com</t>
    <phoneticPr fontId="9" type="noConversion"/>
  </si>
  <si>
    <t>Lishui</t>
    <phoneticPr fontId="9" type="noConversion"/>
  </si>
  <si>
    <t>丽水</t>
    <phoneticPr fontId="9" type="noConversion"/>
  </si>
  <si>
    <t>丽水市莲都区福茵艺术培训中心</t>
    <phoneticPr fontId="9" type="noConversion"/>
  </si>
  <si>
    <t>浙江省丽水市莲都区花园路464号</t>
    <phoneticPr fontId="9" type="noConversion"/>
  </si>
  <si>
    <t>陈文韬</t>
    <phoneticPr fontId="9" type="noConversion"/>
  </si>
  <si>
    <t>332345656@qq.com</t>
    <phoneticPr fontId="9" type="noConversion"/>
  </si>
  <si>
    <t>Liupanshui</t>
    <phoneticPr fontId="9" type="noConversion"/>
  </si>
  <si>
    <t>六盘水</t>
    <phoneticPr fontId="9" type="noConversion"/>
  </si>
  <si>
    <t>钟山区千千乐器培训部</t>
    <phoneticPr fontId="9" type="noConversion"/>
  </si>
  <si>
    <t>贵州省六盘水市钟山区钟山中路</t>
    <phoneticPr fontId="9" type="noConversion"/>
  </si>
  <si>
    <t>钱文霞</t>
    <phoneticPr fontId="9" type="noConversion"/>
  </si>
  <si>
    <t>67514198@qq.com</t>
    <phoneticPr fontId="9" type="noConversion"/>
  </si>
  <si>
    <t>Liuzhou</t>
    <phoneticPr fontId="9" type="noConversion"/>
  </si>
  <si>
    <t>广西</t>
    <phoneticPr fontId="9" type="noConversion"/>
  </si>
  <si>
    <t>柳州</t>
    <phoneticPr fontId="9" type="noConversion"/>
  </si>
  <si>
    <t>柳州市珍濛文化传播有限公司</t>
    <phoneticPr fontId="9" type="noConversion"/>
  </si>
  <si>
    <t>柳州市瑞安路2号恒隆汇4楼4025号   柳州市城中区东台路16号金沙角三区2楼1—10号真萌星工场</t>
    <phoneticPr fontId="9" type="noConversion"/>
  </si>
  <si>
    <t>陈涛</t>
    <phoneticPr fontId="9" type="noConversion"/>
  </si>
  <si>
    <t>66079525@qq.com</t>
    <phoneticPr fontId="9" type="noConversion"/>
  </si>
  <si>
    <t>Luoyang</t>
    <phoneticPr fontId="9" type="noConversion"/>
  </si>
  <si>
    <t>洛阳</t>
    <phoneticPr fontId="9" type="noConversion"/>
  </si>
  <si>
    <t>洛阳市西工区橙子教育咨询服务部</t>
    <phoneticPr fontId="9" type="noConversion"/>
  </si>
  <si>
    <t>河南省洛阳市西工区凯旋东路60号院</t>
    <phoneticPr fontId="9" type="noConversion"/>
  </si>
  <si>
    <t>邹艺博</t>
    <phoneticPr fontId="9" type="noConversion"/>
  </si>
  <si>
    <t>12179042@qq.com</t>
    <phoneticPr fontId="9" type="noConversion"/>
  </si>
  <si>
    <t>Lvliang</t>
    <phoneticPr fontId="9" type="noConversion"/>
  </si>
  <si>
    <t>吕梁</t>
    <phoneticPr fontId="9" type="noConversion"/>
  </si>
  <si>
    <t>吕梁市离石区玖月琴行</t>
    <phoneticPr fontId="9" type="noConversion"/>
  </si>
  <si>
    <t>山西省吕梁市离石区久安路玖月琴行</t>
    <phoneticPr fontId="9" type="noConversion"/>
  </si>
  <si>
    <t>张志权</t>
    <phoneticPr fontId="9" type="noConversion"/>
  </si>
  <si>
    <t>2629413206@qq.com</t>
    <phoneticPr fontId="9" type="noConversion"/>
  </si>
  <si>
    <t>Mianyang</t>
    <phoneticPr fontId="9" type="noConversion"/>
  </si>
  <si>
    <t>绵阳</t>
    <phoneticPr fontId="9" type="noConversion"/>
  </si>
  <si>
    <t>绵阳雷霆文化传播有限公司</t>
    <phoneticPr fontId="9" type="noConversion"/>
  </si>
  <si>
    <t>四川省绵阳市临园路时代大厦裙楼4单元602</t>
    <phoneticPr fontId="9" type="noConversion"/>
  </si>
  <si>
    <t>罗路平</t>
    <phoneticPr fontId="9" type="noConversion"/>
  </si>
  <si>
    <t>737858647@qq.com</t>
    <phoneticPr fontId="9" type="noConversion"/>
  </si>
  <si>
    <t>Nanchang</t>
    <phoneticPr fontId="9" type="noConversion"/>
  </si>
  <si>
    <t>南昌</t>
    <phoneticPr fontId="9" type="noConversion"/>
  </si>
  <si>
    <t>南昌首席鼓校</t>
    <phoneticPr fontId="9" type="noConversion"/>
  </si>
  <si>
    <t>江西省南昌市北京西路188号航空大厦一楼</t>
    <phoneticPr fontId="9" type="noConversion"/>
  </si>
  <si>
    <t>谌卫国</t>
    <phoneticPr fontId="9" type="noConversion"/>
  </si>
  <si>
    <t>466381282@qq.com</t>
    <phoneticPr fontId="9" type="noConversion"/>
  </si>
  <si>
    <t>Nanjing</t>
    <phoneticPr fontId="9" type="noConversion"/>
  </si>
  <si>
    <t>南京</t>
    <phoneticPr fontId="9" type="noConversion"/>
  </si>
  <si>
    <t>南京弈鸣文化传媒有限公司</t>
    <phoneticPr fontId="9" type="noConversion"/>
  </si>
  <si>
    <t>江苏省南京市江宁区东山街道上元大街808号3号楼</t>
    <phoneticPr fontId="9" type="noConversion"/>
  </si>
  <si>
    <t>张中顺</t>
    <phoneticPr fontId="9" type="noConversion"/>
  </si>
  <si>
    <t>81298108@qq.com</t>
    <phoneticPr fontId="9" type="noConversion"/>
  </si>
  <si>
    <t>Nanning</t>
    <phoneticPr fontId="9" type="noConversion"/>
  </si>
  <si>
    <t>南宁</t>
    <phoneticPr fontId="9" type="noConversion"/>
  </si>
  <si>
    <t>广西鼓乐教育投资有限公司</t>
    <phoneticPr fontId="9" type="noConversion"/>
  </si>
  <si>
    <t>广西省南宁市青秀区长园路8号大地华城S2-01号商场</t>
    <phoneticPr fontId="9" type="noConversion"/>
  </si>
  <si>
    <t>许晓明</t>
    <phoneticPr fontId="9" type="noConversion"/>
  </si>
  <si>
    <t>2339220255@qq.com</t>
    <phoneticPr fontId="9" type="noConversion"/>
  </si>
  <si>
    <t>南宁说唱跳教育咨询有限公司</t>
    <phoneticPr fontId="9" type="noConversion"/>
  </si>
  <si>
    <t>南宁市青秀区新民路6号7栋文化综合市场A座6楼</t>
    <phoneticPr fontId="9" type="noConversion"/>
  </si>
  <si>
    <t>曾祥春</t>
    <phoneticPr fontId="9" type="noConversion"/>
  </si>
  <si>
    <t>monkey0966@qq.com</t>
    <phoneticPr fontId="9" type="noConversion"/>
  </si>
  <si>
    <t>Nantong</t>
    <phoneticPr fontId="9" type="noConversion"/>
  </si>
  <si>
    <t>南通</t>
    <phoneticPr fontId="9" type="noConversion"/>
  </si>
  <si>
    <t>南通艾瑞音乐教育</t>
    <phoneticPr fontId="9" type="noConversion"/>
  </si>
  <si>
    <t>江苏省南通市崇川区中南世纪城14栋806</t>
    <phoneticPr fontId="9" type="noConversion"/>
  </si>
  <si>
    <t>王文杰</t>
    <phoneticPr fontId="9" type="noConversion"/>
  </si>
  <si>
    <t>619716143@qq.com</t>
    <phoneticPr fontId="9" type="noConversion"/>
  </si>
  <si>
    <t>Ningbo</t>
    <phoneticPr fontId="9" type="noConversion"/>
  </si>
  <si>
    <t>宁波</t>
    <phoneticPr fontId="9" type="noConversion"/>
  </si>
  <si>
    <t>宁波海曙博纳文化传播有限公司</t>
    <phoneticPr fontId="9" type="noConversion"/>
  </si>
  <si>
    <t>宁波海曙区解放南路银亿时代广场35弄23号</t>
    <phoneticPr fontId="9" type="noConversion"/>
  </si>
  <si>
    <t>朱玉</t>
    <phoneticPr fontId="9" type="noConversion"/>
  </si>
  <si>
    <t>lena@bonapr.com</t>
    <phoneticPr fontId="9" type="noConversion"/>
  </si>
  <si>
    <t>Ordos</t>
    <phoneticPr fontId="9" type="noConversion"/>
  </si>
  <si>
    <t>鄂尔多斯</t>
    <phoneticPr fontId="9" type="noConversion"/>
  </si>
  <si>
    <t>鄂尔多斯市东胜区纳世界艺术培训中心</t>
    <phoneticPr fontId="9" type="noConversion"/>
  </si>
  <si>
    <t>内蒙古鄂尔多斯市东胜区达拉特南路通九大厦B座8楼</t>
    <phoneticPr fontId="9" type="noConversion"/>
  </si>
  <si>
    <t>苏悦纳</t>
    <phoneticPr fontId="9" type="noConversion"/>
  </si>
  <si>
    <t>445242783@qq.com</t>
    <phoneticPr fontId="9" type="noConversion"/>
  </si>
  <si>
    <t>Qingdao</t>
    <phoneticPr fontId="9" type="noConversion"/>
  </si>
  <si>
    <t>青岛</t>
    <phoneticPr fontId="9" type="noConversion"/>
  </si>
  <si>
    <t>青岛罗兰辉煌鼎盛教育咨询有限公司</t>
    <phoneticPr fontId="9" type="noConversion"/>
  </si>
  <si>
    <t>青岛市崂山区同安路908号同安锦街2楼</t>
    <phoneticPr fontId="9" type="noConversion"/>
  </si>
  <si>
    <t>赵君</t>
    <phoneticPr fontId="9" type="noConversion"/>
  </si>
  <si>
    <t>1185400014@qq.com</t>
    <phoneticPr fontId="9" type="noConversion"/>
  </si>
  <si>
    <t>Qingyang</t>
    <phoneticPr fontId="9" type="noConversion"/>
  </si>
  <si>
    <t>庆阳</t>
    <phoneticPr fontId="9" type="noConversion"/>
  </si>
  <si>
    <t>庆阳市西峰区朗新琴行</t>
    <phoneticPr fontId="9" type="noConversion"/>
  </si>
  <si>
    <t>甘肃省庆阳市西峰区圣鼎国际西南口D3-35</t>
    <phoneticPr fontId="9" type="noConversion"/>
  </si>
  <si>
    <t>王振泽</t>
    <phoneticPr fontId="9" type="noConversion"/>
  </si>
  <si>
    <t>309996470@qq.com</t>
    <phoneticPr fontId="9" type="noConversion"/>
  </si>
  <si>
    <t>Qingyuan</t>
    <phoneticPr fontId="9" type="noConversion"/>
  </si>
  <si>
    <t>清远</t>
    <phoneticPr fontId="9" type="noConversion"/>
  </si>
  <si>
    <t>英德市英城星源琴行新天地店</t>
    <phoneticPr fontId="9" type="noConversion"/>
  </si>
  <si>
    <t>广东省清远市英德市英城茶园路东英州大道西新天地K区商住楼B栋113，202号</t>
    <phoneticPr fontId="9" type="noConversion"/>
  </si>
  <si>
    <t>杨志勇</t>
    <phoneticPr fontId="9" type="noConversion"/>
  </si>
  <si>
    <t>28658165@qq.com</t>
    <phoneticPr fontId="9" type="noConversion"/>
  </si>
  <si>
    <t>Qinhuangdao</t>
    <phoneticPr fontId="9" type="noConversion"/>
  </si>
  <si>
    <t>秦皇岛</t>
    <phoneticPr fontId="9" type="noConversion"/>
  </si>
  <si>
    <t>Qitaihe</t>
    <phoneticPr fontId="9" type="noConversion"/>
  </si>
  <si>
    <t>七台河</t>
    <phoneticPr fontId="9" type="noConversion"/>
  </si>
  <si>
    <t>七台河华艺晟歆艺术学校</t>
    <phoneticPr fontId="9" type="noConversion"/>
  </si>
  <si>
    <t>黑龙江省七台河市桃山区同仁新居1号楼</t>
    <phoneticPr fontId="9" type="noConversion"/>
  </si>
  <si>
    <t>张洪喜</t>
    <phoneticPr fontId="9" type="noConversion"/>
  </si>
  <si>
    <t>521188122@qq.com</t>
    <phoneticPr fontId="9" type="noConversion"/>
  </si>
  <si>
    <t>Quanzhou</t>
    <phoneticPr fontId="9" type="noConversion"/>
  </si>
  <si>
    <t>泉州</t>
    <phoneticPr fontId="9" type="noConversion"/>
  </si>
  <si>
    <t>泉州鼓东家文化传播有限公司</t>
    <phoneticPr fontId="9" type="noConversion"/>
  </si>
  <si>
    <t>福建省泉州市鲤城区鲤中街道清正社区九一街贤銮大厦3楼10号</t>
    <phoneticPr fontId="9" type="noConversion"/>
  </si>
  <si>
    <t>吴松</t>
    <phoneticPr fontId="9" type="noConversion"/>
  </si>
  <si>
    <t>659729924@qq.com﻿</t>
    <phoneticPr fontId="9" type="noConversion"/>
  </si>
  <si>
    <t>Renqiu</t>
    <phoneticPr fontId="9" type="noConversion"/>
  </si>
  <si>
    <t>任丘</t>
    <phoneticPr fontId="9" type="noConversion"/>
  </si>
  <si>
    <t>河北聆听乐器有限责任公司</t>
    <phoneticPr fontId="9" type="noConversion"/>
  </si>
  <si>
    <t>任丘市北小征北综合八处</t>
    <phoneticPr fontId="9" type="noConversion"/>
  </si>
  <si>
    <t>马超</t>
    <phoneticPr fontId="9" type="noConversion"/>
  </si>
  <si>
    <t>326938285@qq.com</t>
    <phoneticPr fontId="9" type="noConversion"/>
  </si>
  <si>
    <t>Rugao</t>
    <phoneticPr fontId="9" type="noConversion"/>
  </si>
  <si>
    <t>如皋</t>
    <phoneticPr fontId="9" type="noConversion"/>
  </si>
  <si>
    <t>如皋市韵乐琴行</t>
    <phoneticPr fontId="9" type="noConversion"/>
  </si>
  <si>
    <t>如皋市如城街道安定街8号1栋商场2层</t>
    <phoneticPr fontId="9" type="noConversion"/>
  </si>
  <si>
    <t>曹滨</t>
    <phoneticPr fontId="9" type="noConversion"/>
  </si>
  <si>
    <t>573686282@qq.com</t>
    <phoneticPr fontId="9" type="noConversion"/>
  </si>
  <si>
    <t>Shanghai</t>
    <phoneticPr fontId="9" type="noConversion"/>
  </si>
  <si>
    <t>上海</t>
    <phoneticPr fontId="9" type="noConversion"/>
  </si>
  <si>
    <t>上海音奈讯教育培训有限公司-杨浦校区</t>
    <phoneticPr fontId="9" type="noConversion"/>
  </si>
  <si>
    <t>上海市杨浦区长阳路1616号互联网教育大厦5-6层</t>
    <phoneticPr fontId="9" type="noConversion"/>
  </si>
  <si>
    <t>龚裴瑛</t>
    <phoneticPr fontId="9" type="noConversion"/>
  </si>
  <si>
    <t>gong@vip-music.com.cn</t>
    <phoneticPr fontId="9" type="noConversion"/>
  </si>
  <si>
    <t>上海音奈讯教育培训有限公司-浦东校区</t>
    <phoneticPr fontId="9" type="noConversion"/>
  </si>
  <si>
    <t>上海市浦东新区金杨路283号三楼303室</t>
    <phoneticPr fontId="9" type="noConversion"/>
  </si>
  <si>
    <t>Shangqiu</t>
    <phoneticPr fontId="9" type="noConversion"/>
  </si>
  <si>
    <t>商丘</t>
    <phoneticPr fontId="9" type="noConversion"/>
  </si>
  <si>
    <t>商丘市梁园区顶顶乐器店</t>
    <phoneticPr fontId="9" type="noConversion"/>
  </si>
  <si>
    <t>河南省商丘市梁园区文化路归德路交叉口海牙金域湾B座4楼411室</t>
    <phoneticPr fontId="9" type="noConversion"/>
  </si>
  <si>
    <t>徐立</t>
    <phoneticPr fontId="9" type="noConversion"/>
  </si>
  <si>
    <t>33083190@qq.com</t>
    <phoneticPr fontId="9" type="noConversion"/>
  </si>
  <si>
    <t>Shaoxing</t>
    <phoneticPr fontId="9" type="noConversion"/>
  </si>
  <si>
    <t>绍兴</t>
    <phoneticPr fontId="9" type="noConversion"/>
  </si>
  <si>
    <t>绍兴市越城区泊乐教育咨询服务中心</t>
    <phoneticPr fontId="9" type="noConversion"/>
  </si>
  <si>
    <t>浙江省绍兴市越城区金帝银泰城9幢二楼</t>
    <phoneticPr fontId="9" type="noConversion"/>
  </si>
  <si>
    <t>陈沧海</t>
    <phoneticPr fontId="9" type="noConversion"/>
  </si>
  <si>
    <t>18491212@qq.com</t>
    <phoneticPr fontId="9" type="noConversion"/>
  </si>
  <si>
    <t>Shenyang</t>
    <phoneticPr fontId="9" type="noConversion"/>
  </si>
  <si>
    <t>沈阳</t>
    <phoneticPr fontId="9" type="noConversion"/>
  </si>
  <si>
    <t>沈阳市沈河区零度教育信息咨询中心</t>
    <phoneticPr fontId="9" type="noConversion"/>
  </si>
  <si>
    <t>沈阳市沈河区哈尔滨路118号华府天地三楼</t>
    <phoneticPr fontId="9" type="noConversion"/>
  </si>
  <si>
    <t>刘子赫</t>
    <phoneticPr fontId="9" type="noConversion"/>
  </si>
  <si>
    <t>137413452@qq.com</t>
    <phoneticPr fontId="9" type="noConversion"/>
  </si>
  <si>
    <t>Shenzhen</t>
    <phoneticPr fontId="9" type="noConversion"/>
  </si>
  <si>
    <t>深圳</t>
    <phoneticPr fontId="9" type="noConversion"/>
  </si>
  <si>
    <t>深圳市班德文化传播有限公司</t>
    <phoneticPr fontId="9" type="noConversion"/>
  </si>
  <si>
    <t>深圳市南山区华侨城生态广场B区105</t>
    <phoneticPr fontId="9" type="noConversion"/>
  </si>
  <si>
    <t>李胜军</t>
    <phoneticPr fontId="9" type="noConversion"/>
  </si>
  <si>
    <t>233333402@qq.com</t>
    <phoneticPr fontId="9" type="noConversion"/>
  </si>
  <si>
    <t>深圳市龙华新区纯五度音乐教育艺术培训中心</t>
    <phoneticPr fontId="9" type="noConversion"/>
  </si>
  <si>
    <t>深圳市龙华新区民治街道七里香榭花园13号商铺</t>
    <phoneticPr fontId="9" type="noConversion"/>
  </si>
  <si>
    <t>骆玲</t>
    <phoneticPr fontId="9" type="noConversion"/>
  </si>
  <si>
    <t>771333948@qq.com</t>
    <phoneticPr fontId="9" type="noConversion"/>
  </si>
  <si>
    <t>多亚音乐培训（深圳）有限公司</t>
    <phoneticPr fontId="9" type="noConversion"/>
  </si>
  <si>
    <t>深圳市福田区上步南路国企大厦深圳乐器城439</t>
    <phoneticPr fontId="9" type="noConversion"/>
  </si>
  <si>
    <t>董林菽</t>
    <phoneticPr fontId="9" type="noConversion"/>
  </si>
  <si>
    <t>1072001563@qq.com</t>
    <phoneticPr fontId="9" type="noConversion"/>
  </si>
  <si>
    <t>深圳凤凰花开教育培训中心</t>
    <phoneticPr fontId="9" type="noConversion"/>
  </si>
  <si>
    <t>深圳市罗湖区东门南路太阳岛大厦三楼</t>
    <phoneticPr fontId="9" type="noConversion"/>
  </si>
  <si>
    <t>严曲东</t>
    <phoneticPr fontId="9" type="noConversion"/>
  </si>
  <si>
    <t>254122138@qq.com</t>
    <phoneticPr fontId="9" type="noConversion"/>
  </si>
  <si>
    <t>深圳市福田区艺知音琴行</t>
    <phoneticPr fontId="9" type="noConversion"/>
  </si>
  <si>
    <t>深圳市福田区梅林街道梅华路梅沁楼109号</t>
    <phoneticPr fontId="9" type="noConversion"/>
  </si>
  <si>
    <t>徐丹</t>
    <phoneticPr fontId="9" type="noConversion"/>
  </si>
  <si>
    <t>sarah9@126.com</t>
    <phoneticPr fontId="9" type="noConversion"/>
  </si>
  <si>
    <t>深圳市鼓唐文化传播有限公司</t>
    <phoneticPr fontId="9" type="noConversion"/>
  </si>
  <si>
    <t>深圳市南山区科技园文化广场二楼</t>
    <phoneticPr fontId="9" type="noConversion"/>
  </si>
  <si>
    <t>唐剑波</t>
    <phoneticPr fontId="9" type="noConversion"/>
  </si>
  <si>
    <t>jazztang@163.com</t>
    <phoneticPr fontId="9" type="noConversion"/>
  </si>
  <si>
    <t>深圳市拉婓尔音乐中心有限公司</t>
    <phoneticPr fontId="9" type="noConversion"/>
  </si>
  <si>
    <t>深圳市南山区龙珠四路金谷创业园跨界空间一楼109号</t>
    <phoneticPr fontId="9" type="noConversion"/>
  </si>
  <si>
    <t>温小新</t>
    <phoneticPr fontId="9" type="noConversion"/>
  </si>
  <si>
    <t>gopherwoodguitarhongkong@yahoo.com</t>
    <phoneticPr fontId="9" type="noConversion"/>
  </si>
  <si>
    <t>深圳市森迪乐器有限公司</t>
    <phoneticPr fontId="9" type="noConversion"/>
  </si>
  <si>
    <t>深圳市南山区南海大道荟芳园A-B群楼102B</t>
    <phoneticPr fontId="9" type="noConversion"/>
  </si>
  <si>
    <t>黄展海</t>
    <phoneticPr fontId="9" type="noConversion"/>
  </si>
  <si>
    <t>sendymusic@hotmail.com</t>
    <phoneticPr fontId="9" type="noConversion"/>
  </si>
  <si>
    <t>深圳市心之乐文化传播有限公司</t>
    <phoneticPr fontId="9" type="noConversion"/>
  </si>
  <si>
    <t>深圳市龙岗区坂田街道手造文化街二期C栋1号门5F188</t>
    <phoneticPr fontId="9" type="noConversion"/>
  </si>
  <si>
    <t>张志</t>
    <phoneticPr fontId="9" type="noConversion"/>
  </si>
  <si>
    <t>1956307253@qq.com</t>
    <phoneticPr fontId="9" type="noConversion"/>
  </si>
  <si>
    <t>Shijiazhuang</t>
    <phoneticPr fontId="9" type="noConversion"/>
  </si>
  <si>
    <t>石家庄</t>
    <phoneticPr fontId="9" type="noConversion"/>
  </si>
  <si>
    <t>石家庄老道鼓乐文化中心</t>
    <phoneticPr fontId="9" type="noConversion"/>
  </si>
  <si>
    <t>长安区中山东路166号如意商厦</t>
    <phoneticPr fontId="9" type="noConversion"/>
  </si>
  <si>
    <t>何谓佳</t>
    <phoneticPr fontId="9" type="noConversion"/>
  </si>
  <si>
    <t>492179678@qq.com</t>
    <phoneticPr fontId="9" type="noConversion"/>
  </si>
  <si>
    <t>Suqian</t>
    <phoneticPr fontId="9" type="noConversion"/>
  </si>
  <si>
    <t>宿迁</t>
    <phoneticPr fontId="9" type="noConversion"/>
  </si>
  <si>
    <t>宿迁泗洪龙诚现代音乐教育</t>
    <phoneticPr fontId="9" type="noConversion"/>
  </si>
  <si>
    <t>江苏省宿迁市泗洪县第一街工薪之家北门对面二楼</t>
    <phoneticPr fontId="9" type="noConversion"/>
  </si>
  <si>
    <t>龙荣</t>
    <phoneticPr fontId="9" type="noConversion"/>
  </si>
  <si>
    <t>649185292@qq.com</t>
    <phoneticPr fontId="9" type="noConversion"/>
  </si>
  <si>
    <t>Suzhou</t>
    <phoneticPr fontId="9" type="noConversion"/>
  </si>
  <si>
    <t>苏州</t>
    <phoneticPr fontId="9" type="noConversion"/>
  </si>
  <si>
    <t>苏州方克乐器培训中心</t>
    <phoneticPr fontId="9" type="noConversion"/>
  </si>
  <si>
    <t>苏州工业园区高和路2号城邦商业街B座132号 （考场：苏州工业园区 雅戈尔未来城国际中心202）</t>
    <phoneticPr fontId="9" type="noConversion"/>
  </si>
  <si>
    <t>荣佩弘</t>
    <phoneticPr fontId="9" type="noConversion"/>
  </si>
  <si>
    <t>339456535@qq.com</t>
    <phoneticPr fontId="9" type="noConversion"/>
  </si>
  <si>
    <t>Tai'an</t>
    <phoneticPr fontId="9" type="noConversion"/>
  </si>
  <si>
    <t>泰安</t>
    <phoneticPr fontId="9" type="noConversion"/>
  </si>
  <si>
    <t>泰安市泰山区超越琴行</t>
    <phoneticPr fontId="9" type="noConversion"/>
  </si>
  <si>
    <t>山东省泰安市泰山区宝龙城市广场B2-2013号</t>
    <phoneticPr fontId="9" type="noConversion"/>
  </si>
  <si>
    <t>邹强</t>
    <phoneticPr fontId="9" type="noConversion"/>
  </si>
  <si>
    <t>1339254242@qq.com</t>
    <phoneticPr fontId="9" type="noConversion"/>
  </si>
  <si>
    <t>Taiyuan</t>
    <phoneticPr fontId="9" type="noConversion"/>
  </si>
  <si>
    <t>太原</t>
    <phoneticPr fontId="9" type="noConversion"/>
  </si>
  <si>
    <t>Taizhou</t>
    <phoneticPr fontId="9" type="noConversion"/>
  </si>
  <si>
    <t>台州</t>
    <phoneticPr fontId="9" type="noConversion"/>
  </si>
  <si>
    <t>台州圣音文化传媒有限公司</t>
    <phoneticPr fontId="9" type="noConversion"/>
  </si>
  <si>
    <t>玉环县玉城街道南山村</t>
    <phoneticPr fontId="9" type="noConversion"/>
  </si>
  <si>
    <t>郑证</t>
    <phoneticPr fontId="9" type="noConversion"/>
  </si>
  <si>
    <t>2889654@qq.com</t>
    <phoneticPr fontId="9" type="noConversion"/>
  </si>
  <si>
    <t>温岭卡门文化传播有限公司</t>
    <phoneticPr fontId="9" type="noConversion"/>
  </si>
  <si>
    <t>台州温岭市城东街道万昌中路1333号创业大厦1幢701室</t>
    <phoneticPr fontId="9" type="noConversion"/>
  </si>
  <si>
    <t>顾轩诚</t>
    <phoneticPr fontId="9" type="noConversion"/>
  </si>
  <si>
    <t>16410533@qq.com</t>
    <phoneticPr fontId="9" type="noConversion"/>
  </si>
  <si>
    <t>台州市盈艺文化传播有限公司</t>
    <phoneticPr fontId="9" type="noConversion"/>
  </si>
  <si>
    <t>台州市椒江区广场西路175号</t>
    <phoneticPr fontId="9" type="noConversion"/>
  </si>
  <si>
    <t>王珂</t>
    <phoneticPr fontId="9" type="noConversion"/>
  </si>
  <si>
    <t>50735200@qq.com</t>
    <phoneticPr fontId="9" type="noConversion"/>
  </si>
  <si>
    <t>Tangshan</t>
    <phoneticPr fontId="9" type="noConversion"/>
  </si>
  <si>
    <t>唐山</t>
    <phoneticPr fontId="9" type="noConversion"/>
  </si>
  <si>
    <t>北京藤瑶文化艺术发展有限公司</t>
    <phoneticPr fontId="9" type="noConversion"/>
  </si>
  <si>
    <t>河北省唐山市古冶区金山永安道7-16号</t>
    <phoneticPr fontId="9" type="noConversion"/>
  </si>
  <si>
    <t>49431785@qq.com</t>
    <phoneticPr fontId="9" type="noConversion"/>
  </si>
  <si>
    <t>Tianjin</t>
    <phoneticPr fontId="9" type="noConversion"/>
  </si>
  <si>
    <t>天津</t>
    <phoneticPr fontId="9" type="noConversion"/>
  </si>
  <si>
    <t>天津乐之声教育信息咨询有限公司</t>
    <phoneticPr fontId="9" type="noConversion"/>
  </si>
  <si>
    <t>天津市河东区太阳城茶城二楼</t>
    <phoneticPr fontId="9" type="noConversion"/>
  </si>
  <si>
    <t>周宏欣</t>
    <phoneticPr fontId="9" type="noConversion"/>
  </si>
  <si>
    <t>tjyuezhisheng@163.com</t>
    <phoneticPr fontId="9" type="noConversion"/>
  </si>
  <si>
    <t>Urumqi</t>
    <phoneticPr fontId="9" type="noConversion"/>
  </si>
  <si>
    <t>乌鲁木齐</t>
    <phoneticPr fontId="9" type="noConversion"/>
  </si>
  <si>
    <t>新疆律动之源文化传播有限公司</t>
    <phoneticPr fontId="9" type="noConversion"/>
  </si>
  <si>
    <t>新疆乌鲁木齐高新技术产业开发区（新市区）南二路128号三层A09、A10</t>
    <phoneticPr fontId="9" type="noConversion"/>
  </si>
  <si>
    <t>李钊</t>
    <phoneticPr fontId="9" type="noConversion"/>
  </si>
  <si>
    <t>334673312@qq.com</t>
    <phoneticPr fontId="9" type="noConversion"/>
  </si>
  <si>
    <t>Weifang</t>
    <phoneticPr fontId="9" type="noConversion"/>
  </si>
  <si>
    <t>潍坊</t>
    <phoneticPr fontId="9" type="noConversion"/>
  </si>
  <si>
    <t>潍坊复兴文化传媒有限公司</t>
    <phoneticPr fontId="9" type="noConversion"/>
  </si>
  <si>
    <t>山东潍坊青州新王府购物广场3084</t>
    <phoneticPr fontId="9" type="noConversion"/>
  </si>
  <si>
    <t>黎琪</t>
    <phoneticPr fontId="9" type="noConversion"/>
  </si>
  <si>
    <t>pearlclub@qq.com</t>
    <phoneticPr fontId="9" type="noConversion"/>
  </si>
  <si>
    <t>Weihai</t>
    <phoneticPr fontId="9" type="noConversion"/>
  </si>
  <si>
    <t>威海</t>
    <phoneticPr fontId="9" type="noConversion"/>
  </si>
  <si>
    <t>乳山市斑马打击乐艺术中心</t>
    <phoneticPr fontId="9" type="noConversion"/>
  </si>
  <si>
    <t>山东省威海市乳山市城区深圳路93号</t>
    <phoneticPr fontId="9" type="noConversion"/>
  </si>
  <si>
    <t>柳燕</t>
    <phoneticPr fontId="9" type="noConversion"/>
  </si>
  <si>
    <t>1079021006@qq.com</t>
    <phoneticPr fontId="9" type="noConversion"/>
  </si>
  <si>
    <t>Wenzhou</t>
    <phoneticPr fontId="9" type="noConversion"/>
  </si>
  <si>
    <t>温州</t>
    <phoneticPr fontId="9" type="noConversion"/>
  </si>
  <si>
    <t>乐清市柳市蔓延乐器商行</t>
    <phoneticPr fontId="9" type="noConversion"/>
  </si>
  <si>
    <t>浙江省温州乐清柳市柳黄路359号</t>
    <phoneticPr fontId="9" type="noConversion"/>
  </si>
  <si>
    <t>郭春阳</t>
    <phoneticPr fontId="9" type="noConversion"/>
  </si>
  <si>
    <t>82092376@qq.com</t>
    <phoneticPr fontId="9" type="noConversion"/>
  </si>
  <si>
    <t>Wuhan</t>
    <phoneticPr fontId="9" type="noConversion"/>
  </si>
  <si>
    <t>湖北</t>
    <phoneticPr fontId="9" type="noConversion"/>
  </si>
  <si>
    <t>武汉</t>
    <phoneticPr fontId="9" type="noConversion"/>
  </si>
  <si>
    <t>武汉罗兰音乐教育咨询有限公司-梦工厂</t>
    <phoneticPr fontId="9" type="noConversion"/>
  </si>
  <si>
    <t>武汉市汉阳区，龟北路文化创意产业园6-4，罗兰梦工厂</t>
    <phoneticPr fontId="9" type="noConversion"/>
  </si>
  <si>
    <t>彭朝瑛Apple</t>
    <phoneticPr fontId="9" type="noConversion"/>
  </si>
  <si>
    <t>apple_peng@rdec-wuhan.com.cn</t>
    <phoneticPr fontId="9" type="noConversion"/>
  </si>
  <si>
    <t>武汉罗兰音乐教育咨询有限公司-汉街分校</t>
    <phoneticPr fontId="9" type="noConversion"/>
  </si>
  <si>
    <t>武汉市，洪山区，凯德1818广场5楼</t>
    <phoneticPr fontId="9" type="noConversion"/>
  </si>
  <si>
    <t>宋星星</t>
    <phoneticPr fontId="9" type="noConversion"/>
  </si>
  <si>
    <t>xx-song@rdec-wuhan.com.cn</t>
    <phoneticPr fontId="9" type="noConversion"/>
  </si>
  <si>
    <t>武汉罗兰音乐教育咨询有限公司-M+分校</t>
    <phoneticPr fontId="9" type="noConversion"/>
  </si>
  <si>
    <t>武汉市江汉区M+购物广场三楼，罗兰数字音乐学校</t>
    <phoneticPr fontId="9" type="noConversion"/>
  </si>
  <si>
    <t>廖道安</t>
    <phoneticPr fontId="9" type="noConversion"/>
  </si>
  <si>
    <t>武汉罗兰音乐教育咨询有限公司-南湖分校</t>
    <phoneticPr fontId="9" type="noConversion"/>
  </si>
  <si>
    <t>武汉市，洪山区，武昌府佰港城（赏食花样街尽头）3栋117b</t>
    <phoneticPr fontId="9" type="noConversion"/>
  </si>
  <si>
    <t>梁丹</t>
    <phoneticPr fontId="9" type="noConversion"/>
  </si>
  <si>
    <t>d-liang@rdec-wuhan.com.cn</t>
    <phoneticPr fontId="9" type="noConversion"/>
  </si>
  <si>
    <t>Wuxi</t>
    <phoneticPr fontId="9" type="noConversion"/>
  </si>
  <si>
    <t>无锡</t>
    <phoneticPr fontId="9" type="noConversion"/>
  </si>
  <si>
    <t>无锡市龙韵琴行</t>
    <phoneticPr fontId="9" type="noConversion"/>
  </si>
  <si>
    <t>无锡市梁溪区中山路金太湖国际城一期东区三楼3012龙韵琴行</t>
    <phoneticPr fontId="9" type="noConversion"/>
  </si>
  <si>
    <t>林子龙</t>
    <phoneticPr fontId="9" type="noConversion"/>
  </si>
  <si>
    <t>752395783@qq.com</t>
    <phoneticPr fontId="9" type="noConversion"/>
  </si>
  <si>
    <t>Xiamen</t>
    <phoneticPr fontId="9" type="noConversion"/>
  </si>
  <si>
    <t>厦门</t>
    <phoneticPr fontId="9" type="noConversion"/>
  </si>
  <si>
    <t>厦门市咕噜咕噜文化传播有限公司</t>
    <phoneticPr fontId="9" type="noConversion"/>
  </si>
  <si>
    <t>福建省厦门市厦禾路475号101</t>
    <phoneticPr fontId="9" type="noConversion"/>
  </si>
  <si>
    <t>Jacky Chin</t>
    <phoneticPr fontId="9" type="noConversion"/>
  </si>
  <si>
    <t>390084641@qq.com</t>
    <phoneticPr fontId="9" type="noConversion"/>
  </si>
  <si>
    <t>Xi'an</t>
    <phoneticPr fontId="9" type="noConversion"/>
  </si>
  <si>
    <t>西安</t>
    <phoneticPr fontId="9" type="noConversion"/>
  </si>
  <si>
    <t>西安市碑林区三格吉他琴行</t>
    <phoneticPr fontId="9" type="noConversion"/>
  </si>
  <si>
    <t>陕西省西安市高新区51号尚中心B座三层inkclassD1室</t>
    <phoneticPr fontId="9" type="noConversion"/>
  </si>
  <si>
    <t>王尚清</t>
    <phoneticPr fontId="9" type="noConversion"/>
  </si>
  <si>
    <t>871762491@qq.com</t>
    <phoneticPr fontId="9" type="noConversion"/>
  </si>
  <si>
    <t>西安蓝乐艺术文化传播有限公司</t>
    <phoneticPr fontId="9" type="noConversion"/>
  </si>
  <si>
    <t>西安雁塔区雁塔文化新天地广场西南角负二层</t>
    <phoneticPr fontId="9" type="noConversion"/>
  </si>
  <si>
    <t>刘靖</t>
    <phoneticPr fontId="9" type="noConversion"/>
  </si>
  <si>
    <t>119620341@qq.com</t>
    <phoneticPr fontId="9" type="noConversion"/>
  </si>
  <si>
    <t>西安魔卡艺术文化传播有限公司</t>
    <phoneticPr fontId="9" type="noConversion"/>
  </si>
  <si>
    <t>西安市莲湖区北关正街地铁二号线安远门站综合出入D口地上三楼</t>
    <phoneticPr fontId="9" type="noConversion"/>
  </si>
  <si>
    <t>王维</t>
    <phoneticPr fontId="9" type="noConversion"/>
  </si>
  <si>
    <t>946493612@qq.com</t>
    <phoneticPr fontId="9" type="noConversion"/>
  </si>
  <si>
    <t>西安七库文化发展有限公司</t>
    <phoneticPr fontId="9" type="noConversion"/>
  </si>
  <si>
    <t>雁南一路174号翰林世家6号楼2F（翠华路与雁南一路十字向西200米路南）</t>
    <phoneticPr fontId="9" type="noConversion"/>
  </si>
  <si>
    <t>寇黎明</t>
    <phoneticPr fontId="9" type="noConversion"/>
  </si>
  <si>
    <t>1107860@qq.com</t>
    <phoneticPr fontId="9" type="noConversion"/>
  </si>
  <si>
    <t>西安曲江新区霖点音乐工作室</t>
    <phoneticPr fontId="9" type="noConversion"/>
  </si>
  <si>
    <t>陕西省西安市曲江新区芙蓉东路51号紫薇意境霖点音乐（商铺）</t>
    <phoneticPr fontId="9" type="noConversion"/>
  </si>
  <si>
    <t>郝一霖</t>
    <phoneticPr fontId="9" type="noConversion"/>
  </si>
  <si>
    <t>InitialMusic2015@hotmail.com</t>
    <phoneticPr fontId="9" type="noConversion"/>
  </si>
  <si>
    <t>陕西新乐动教育科技有限公司</t>
    <phoneticPr fontId="9" type="noConversion"/>
  </si>
  <si>
    <t>西安市雁塔区长安北路省体育场东正厅三层壹禾乐器</t>
    <phoneticPr fontId="9" type="noConversion"/>
  </si>
  <si>
    <t>杨瑞杰</t>
    <phoneticPr fontId="9" type="noConversion"/>
  </si>
  <si>
    <t>15425225@qq.com</t>
    <phoneticPr fontId="9" type="noConversion"/>
  </si>
  <si>
    <t>Xianyang</t>
    <phoneticPr fontId="9" type="noConversion"/>
  </si>
  <si>
    <t>咸阳</t>
    <phoneticPr fontId="9" type="noConversion"/>
  </si>
  <si>
    <t>咸阳市秦都区天音阁乐器行</t>
    <phoneticPr fontId="9" type="noConversion"/>
  </si>
  <si>
    <t>陕西省咸阳市秦都区新华大厦1号楼14曾1403号</t>
    <phoneticPr fontId="9" type="noConversion"/>
  </si>
  <si>
    <t>赵颜</t>
    <phoneticPr fontId="9" type="noConversion"/>
  </si>
  <si>
    <t>370167840@qq.com</t>
    <phoneticPr fontId="9" type="noConversion"/>
  </si>
  <si>
    <t>Xining</t>
    <phoneticPr fontId="9" type="noConversion"/>
  </si>
  <si>
    <t>青海</t>
    <phoneticPr fontId="9" type="noConversion"/>
  </si>
  <si>
    <t>西宁</t>
    <phoneticPr fontId="9" type="noConversion"/>
  </si>
  <si>
    <t>西宁希幔文化传播有限公司</t>
    <phoneticPr fontId="9" type="noConversion"/>
  </si>
  <si>
    <t>青海省西宁市城北区马坊.街道湟水路幸福小区6号社区服务中心底商</t>
    <phoneticPr fontId="9" type="noConversion"/>
  </si>
  <si>
    <t>何万瑶</t>
    <phoneticPr fontId="9" type="noConversion"/>
  </si>
  <si>
    <t>rockyaoyao@vip.qq.com</t>
    <phoneticPr fontId="9" type="noConversion"/>
  </si>
  <si>
    <t>Xinyu</t>
    <phoneticPr fontId="9" type="noConversion"/>
  </si>
  <si>
    <t>新余</t>
    <phoneticPr fontId="9" type="noConversion"/>
  </si>
  <si>
    <t>渝水区长青北路鼓世界音乐体验中心</t>
    <phoneticPr fontId="9" type="noConversion"/>
  </si>
  <si>
    <t>新余市渝水区长青北路443号</t>
    <phoneticPr fontId="9" type="noConversion"/>
  </si>
  <si>
    <t>曾伟</t>
    <phoneticPr fontId="9" type="noConversion"/>
  </si>
  <si>
    <t>37213170@qq.com</t>
    <phoneticPr fontId="9" type="noConversion"/>
  </si>
  <si>
    <t>Xuzhou</t>
    <phoneticPr fontId="9" type="noConversion"/>
  </si>
  <si>
    <t>徐州</t>
    <phoneticPr fontId="9" type="noConversion"/>
  </si>
  <si>
    <t>徐州冠城文化传媒有限公司</t>
    <phoneticPr fontId="9" type="noConversion"/>
  </si>
  <si>
    <t>江苏省徐州市万达广场金街8号门对面（冠诚鼓校）</t>
    <phoneticPr fontId="9" type="noConversion"/>
  </si>
  <si>
    <t>王冠</t>
    <phoneticPr fontId="9" type="noConversion"/>
  </si>
  <si>
    <t>48361767@qq.com</t>
    <phoneticPr fontId="9" type="noConversion"/>
  </si>
  <si>
    <t>Yanbian</t>
    <phoneticPr fontId="9" type="noConversion"/>
  </si>
  <si>
    <t>延吉</t>
    <phoneticPr fontId="9" type="noConversion"/>
  </si>
  <si>
    <t>延吉市花郎音乐培训中心</t>
    <phoneticPr fontId="9" type="noConversion"/>
  </si>
  <si>
    <t>延吉市州府家园入口</t>
    <phoneticPr fontId="9" type="noConversion"/>
  </si>
  <si>
    <t>金明</t>
    <phoneticPr fontId="9" type="noConversion"/>
  </si>
  <si>
    <t>4179279@qq.com</t>
    <phoneticPr fontId="9" type="noConversion"/>
  </si>
  <si>
    <t>Yinchuan</t>
    <phoneticPr fontId="9" type="noConversion"/>
  </si>
  <si>
    <t>宁夏</t>
    <phoneticPr fontId="9" type="noConversion"/>
  </si>
  <si>
    <t>银川</t>
    <phoneticPr fontId="9" type="noConversion"/>
  </si>
  <si>
    <t>银川陆玖文化传播有限公司</t>
    <phoneticPr fontId="9" type="noConversion"/>
  </si>
  <si>
    <t>宁夏银川金凤区塞上文化城贰期二区103号</t>
    <phoneticPr fontId="9" type="noConversion"/>
  </si>
  <si>
    <t>欧旭东</t>
    <phoneticPr fontId="9" type="noConversion"/>
  </si>
  <si>
    <t>1512938491@qq.com</t>
    <phoneticPr fontId="9" type="noConversion"/>
  </si>
  <si>
    <t>Yingkou</t>
    <phoneticPr fontId="9" type="noConversion"/>
  </si>
  <si>
    <t>营口</t>
    <phoneticPr fontId="9" type="noConversion"/>
  </si>
  <si>
    <t>营口节奏LIVE打击乐培训学校</t>
    <phoneticPr fontId="9" type="noConversion"/>
  </si>
  <si>
    <t>营口市站前区园林处综合楼公园路6号</t>
    <phoneticPr fontId="9" type="noConversion"/>
  </si>
  <si>
    <t>姜川</t>
    <phoneticPr fontId="9" type="noConversion"/>
  </si>
  <si>
    <t>495034585@qq.com</t>
    <phoneticPr fontId="9" type="noConversion"/>
  </si>
  <si>
    <t>Yueyang</t>
    <phoneticPr fontId="9" type="noConversion"/>
  </si>
  <si>
    <t>湖南</t>
    <phoneticPr fontId="9" type="noConversion"/>
  </si>
  <si>
    <t>岳阳</t>
    <phoneticPr fontId="9" type="noConversion"/>
  </si>
  <si>
    <t>岳阳市岳阳楼区春雷音乐琴行</t>
    <phoneticPr fontId="9" type="noConversion"/>
  </si>
  <si>
    <t>岳阳市岳阳楼区白杨坡路139号 岳阳市岳阳楼区求索东路 湖光山色</t>
    <phoneticPr fontId="9" type="noConversion"/>
  </si>
  <si>
    <t>尹春雷</t>
    <phoneticPr fontId="9" type="noConversion"/>
  </si>
  <si>
    <t>175577635@qq.com</t>
    <phoneticPr fontId="9" type="noConversion"/>
  </si>
  <si>
    <t>Yulin</t>
    <phoneticPr fontId="9" type="noConversion"/>
  </si>
  <si>
    <t>榆林</t>
    <phoneticPr fontId="9" type="noConversion"/>
  </si>
  <si>
    <t>榆林市高新区中昊艺术乐器销售中心</t>
    <phoneticPr fontId="9" type="noConversion"/>
  </si>
  <si>
    <t>陕西省榆林市高新技术产业园区区检察院一层3楼2号商铺</t>
    <phoneticPr fontId="9" type="noConversion"/>
  </si>
  <si>
    <t>王健</t>
    <phoneticPr fontId="9" type="noConversion"/>
  </si>
  <si>
    <t>402441246@qq.com</t>
    <phoneticPr fontId="9" type="noConversion"/>
  </si>
  <si>
    <t>榆林市神木酷狮罗兰科技有限公司</t>
    <phoneticPr fontId="9" type="noConversion"/>
  </si>
  <si>
    <t>陕西省榆林市神木县神木镇惠民路中段</t>
    <phoneticPr fontId="9" type="noConversion"/>
  </si>
  <si>
    <t>孙波</t>
    <phoneticPr fontId="9" type="noConversion"/>
  </si>
  <si>
    <t>709769319@qq.com</t>
    <phoneticPr fontId="9" type="noConversion"/>
  </si>
  <si>
    <t>Yuncheng</t>
    <phoneticPr fontId="9" type="noConversion"/>
  </si>
  <si>
    <t>运城</t>
    <phoneticPr fontId="9" type="noConversion"/>
  </si>
  <si>
    <t>山西省运城市永济星海文化艺术中心</t>
    <phoneticPr fontId="9" type="noConversion"/>
  </si>
  <si>
    <t>山西省运城市永济立交桥星海琴行</t>
    <phoneticPr fontId="9" type="noConversion"/>
  </si>
  <si>
    <t>李霖森</t>
    <phoneticPr fontId="9" type="noConversion"/>
  </si>
  <si>
    <t>138024117@qq.com</t>
    <phoneticPr fontId="9" type="noConversion"/>
  </si>
  <si>
    <t>Zaozhuang</t>
    <phoneticPr fontId="9" type="noConversion"/>
  </si>
  <si>
    <t>枣庄</t>
    <phoneticPr fontId="9" type="noConversion"/>
  </si>
  <si>
    <t>枣庄易音乐器有限公司</t>
    <phoneticPr fontId="9" type="noConversion"/>
  </si>
  <si>
    <t>山东省枣庄市薛城区奚仲中学东88米</t>
    <phoneticPr fontId="9" type="noConversion"/>
  </si>
  <si>
    <t>Zhengzhou</t>
    <phoneticPr fontId="9" type="noConversion"/>
  </si>
  <si>
    <t>郑州</t>
    <phoneticPr fontId="9" type="noConversion"/>
  </si>
  <si>
    <t>郑州鼓舞文化传播有限公司</t>
    <phoneticPr fontId="9" type="noConversion"/>
  </si>
  <si>
    <t>河南省郑州市金水区国基路168号普罗旺世二期物业中心2楼203商</t>
    <phoneticPr fontId="9" type="noConversion"/>
  </si>
  <si>
    <t>高湧</t>
    <phoneticPr fontId="9" type="noConversion"/>
  </si>
  <si>
    <t>1947435688@qq.com</t>
    <phoneticPr fontId="9" type="noConversion"/>
  </si>
  <si>
    <t>Zhongshan</t>
    <phoneticPr fontId="9" type="noConversion"/>
  </si>
  <si>
    <t>中山</t>
    <phoneticPr fontId="9" type="noConversion"/>
  </si>
  <si>
    <t>中山卡乐音乐艺术有限公司</t>
    <phoneticPr fontId="9" type="noConversion"/>
  </si>
  <si>
    <t>中山市小榄镇荣华中路23号首层卡乐琴行</t>
    <phoneticPr fontId="9" type="noConversion"/>
  </si>
  <si>
    <t>李子勤</t>
    <phoneticPr fontId="9" type="noConversion"/>
  </si>
  <si>
    <t>colorsmusic@qq.com</t>
    <phoneticPr fontId="9" type="noConversion"/>
  </si>
  <si>
    <t>中山市响山音乐艺术培训有限公司</t>
    <phoneticPr fontId="9" type="noConversion"/>
  </si>
  <si>
    <t>中山市小榄镇竹源宝源路物业一区49号之一（响山乐器店）</t>
    <phoneticPr fontId="9" type="noConversion"/>
  </si>
  <si>
    <t>林钜骏</t>
    <phoneticPr fontId="9" type="noConversion"/>
  </si>
  <si>
    <t>964682975@qq.com</t>
    <phoneticPr fontId="9" type="noConversion"/>
  </si>
  <si>
    <t>Zhuhai</t>
    <phoneticPr fontId="9" type="noConversion"/>
  </si>
  <si>
    <t>珠海</t>
    <phoneticPr fontId="9" type="noConversion"/>
  </si>
  <si>
    <t>珠海启思音乐培训有限公司</t>
    <phoneticPr fontId="9" type="noConversion"/>
  </si>
  <si>
    <t>珠海市香洲区春晖路3号铺</t>
    <phoneticPr fontId="9" type="noConversion"/>
  </si>
  <si>
    <t>高亮</t>
    <phoneticPr fontId="9" type="noConversion"/>
  </si>
  <si>
    <t>keysmusic@foxmail.com</t>
    <phoneticPr fontId="9" type="noConversion"/>
  </si>
  <si>
    <t>珠海市尹聆音乐教育有限公司</t>
    <phoneticPr fontId="9" type="noConversion"/>
  </si>
  <si>
    <t>珠海市横琴新区宝华路6号105室-19003</t>
    <phoneticPr fontId="9" type="noConversion"/>
  </si>
  <si>
    <t>ATHENA SIU</t>
    <phoneticPr fontId="9" type="noConversion"/>
  </si>
  <si>
    <t>3425757450@qq.com</t>
    <phoneticPr fontId="9" type="noConversion"/>
  </si>
  <si>
    <t>Zhuzhou</t>
    <phoneticPr fontId="9" type="noConversion"/>
  </si>
  <si>
    <t>株州</t>
    <phoneticPr fontId="9" type="noConversion"/>
  </si>
  <si>
    <t>株洲市石峰区雁东现代音乐培训学校</t>
    <phoneticPr fontId="9" type="noConversion"/>
  </si>
  <si>
    <t>湖南省株洲市石峰区田东路109号</t>
    <phoneticPr fontId="9" type="noConversion"/>
  </si>
  <si>
    <t>王雁东</t>
    <phoneticPr fontId="9" type="noConversion"/>
  </si>
  <si>
    <t>1169848995@qq.com</t>
    <phoneticPr fontId="9" type="noConversion"/>
  </si>
  <si>
    <t>Zibo</t>
    <phoneticPr fontId="9" type="noConversion"/>
  </si>
  <si>
    <t>淄博</t>
    <phoneticPr fontId="9" type="noConversion"/>
  </si>
  <si>
    <t>黄亮</t>
    <phoneticPr fontId="9" type="noConversion"/>
  </si>
  <si>
    <t>112671199@qq.com</t>
    <phoneticPr fontId="9" type="noConversion"/>
  </si>
  <si>
    <t>山东省淄博市临淄区桑坡路81号</t>
    <phoneticPr fontId="9" type="noConversion"/>
  </si>
  <si>
    <t>于涛</t>
    <phoneticPr fontId="9" type="noConversion"/>
  </si>
  <si>
    <t>176244232@qq.com</t>
    <phoneticPr fontId="9" type="noConversion"/>
  </si>
  <si>
    <t>山东省淄博市桓台中心大街旭景豪园十四号</t>
    <phoneticPr fontId="9" type="noConversion"/>
  </si>
  <si>
    <t>张文通</t>
    <phoneticPr fontId="9" type="noConversion"/>
  </si>
  <si>
    <t>2322617309@qq.com</t>
    <phoneticPr fontId="9" type="noConversion"/>
  </si>
  <si>
    <t>贵州省贵阳市云岩区外环城东路109号</t>
    <phoneticPr fontId="9" type="noConversion"/>
  </si>
  <si>
    <t>贵州卓艺社教育信息咨询有限公司</t>
    <phoneticPr fontId="9" type="noConversion"/>
  </si>
  <si>
    <t>华南</t>
    <phoneticPr fontId="9" type="noConversion"/>
  </si>
  <si>
    <t>潘嘉伟</t>
    <phoneticPr fontId="9" type="noConversion"/>
  </si>
  <si>
    <t>526297315@qq.com</t>
    <phoneticPr fontId="9" type="noConversion"/>
  </si>
  <si>
    <t>32090457@qq.com</t>
    <phoneticPr fontId="9" type="noConversion"/>
  </si>
  <si>
    <t>张路路</t>
    <phoneticPr fontId="9" type="noConversion"/>
  </si>
  <si>
    <t>李嘉伦</t>
    <phoneticPr fontId="9" type="noConversion"/>
  </si>
  <si>
    <t>100152527@qq.com</t>
    <phoneticPr fontId="9" type="noConversion"/>
  </si>
  <si>
    <t>盘锦</t>
    <phoneticPr fontId="9" type="noConversion"/>
  </si>
  <si>
    <t>晋城</t>
    <phoneticPr fontId="9" type="noConversion"/>
  </si>
  <si>
    <t>华北</t>
    <phoneticPr fontId="9" type="noConversion"/>
  </si>
  <si>
    <t>Jincheng</t>
    <phoneticPr fontId="9" type="noConversion"/>
  </si>
  <si>
    <t>Panjin</t>
    <phoneticPr fontId="9" type="noConversion"/>
  </si>
  <si>
    <t>晋城市魔音盛世文化艺术有限公司</t>
    <phoneticPr fontId="9" type="noConversion"/>
  </si>
  <si>
    <t>山西省晋城市城区红星东街晋城技师学院一楼</t>
    <phoneticPr fontId="9" type="noConversion"/>
  </si>
  <si>
    <t>兴隆台区幸福乐达律动乐器商行</t>
    <phoneticPr fontId="9" type="noConversion"/>
  </si>
  <si>
    <t>辽宁省盘锦市兴隆台区幸福小区2区5号楼东侧樂达律动打击乐俱乐部</t>
    <phoneticPr fontId="9" type="noConversion"/>
  </si>
  <si>
    <t>Yan'An</t>
    <phoneticPr fontId="9" type="noConversion"/>
  </si>
  <si>
    <t>Xinyang</t>
    <phoneticPr fontId="9" type="noConversion"/>
  </si>
  <si>
    <t>Xilinhot</t>
    <phoneticPr fontId="9" type="noConversion"/>
  </si>
  <si>
    <t>华中</t>
    <phoneticPr fontId="9" type="noConversion"/>
  </si>
  <si>
    <t>延安</t>
    <phoneticPr fontId="9" type="noConversion"/>
  </si>
  <si>
    <t>信阳</t>
    <phoneticPr fontId="9" type="noConversion"/>
  </si>
  <si>
    <t>锡林浩特</t>
    <phoneticPr fontId="9" type="noConversion"/>
  </si>
  <si>
    <t>台州/临海</t>
    <phoneticPr fontId="9" type="noConversion"/>
  </si>
  <si>
    <t>739908298@qq.com</t>
    <phoneticPr fontId="9" type="noConversion"/>
  </si>
  <si>
    <t>刘棋玮</t>
    <phoneticPr fontId="9" type="noConversion"/>
  </si>
  <si>
    <t>541063194@qq.com</t>
    <phoneticPr fontId="9" type="noConversion"/>
  </si>
  <si>
    <t>陈瑞东</t>
    <phoneticPr fontId="9" type="noConversion"/>
  </si>
  <si>
    <t>唐山市路南区建设南路19号新世界中心三层302藤瑶琴行</t>
    <phoneticPr fontId="9" type="noConversion"/>
  </si>
  <si>
    <t xml:space="preserve">49431785@qq.com </t>
    <phoneticPr fontId="9" type="noConversion"/>
  </si>
  <si>
    <t>陕西省延安市宝塔区百米大道东大上品4楼</t>
    <phoneticPr fontId="9" type="noConversion"/>
  </si>
  <si>
    <t>延安山石文化传播有限公司</t>
    <phoneticPr fontId="9" type="noConversion"/>
  </si>
  <si>
    <t>信阳市浉河区欣奇乐器行</t>
    <phoneticPr fontId="9" type="noConversion"/>
  </si>
  <si>
    <t>锡林浩特市希办滨河小区4#商业楼01061</t>
    <phoneticPr fontId="9" type="noConversion"/>
  </si>
  <si>
    <t>锡林浩特市妙思音乐培训中心</t>
    <phoneticPr fontId="9" type="noConversion"/>
  </si>
  <si>
    <t>临海市嘉陈琴行</t>
    <phoneticPr fontId="9" type="noConversion"/>
  </si>
  <si>
    <t>鸿泽</t>
    <phoneticPr fontId="9" type="noConversion"/>
  </si>
  <si>
    <t>380175058@qq.com</t>
    <phoneticPr fontId="9" type="noConversion"/>
  </si>
  <si>
    <t>北京香凝文化传媒有限公司通胡大街店</t>
    <phoneticPr fontId="9" type="noConversion"/>
  </si>
  <si>
    <t>北京市通州区通胡大街甲3号-8</t>
    <phoneticPr fontId="9" type="noConversion"/>
  </si>
  <si>
    <t>许桐</t>
    <phoneticPr fontId="9" type="noConversion"/>
  </si>
  <si>
    <t>512123568@qq.com</t>
    <phoneticPr fontId="9" type="noConversion"/>
  </si>
  <si>
    <t>安徽彦乐文化传媒有限公司</t>
    <phoneticPr fontId="9" type="noConversion"/>
  </si>
  <si>
    <t>安徽省合肥市瑶海区临泉路瑶海万达3号写字楼5楼/摇滚校园</t>
    <phoneticPr fontId="9" type="noConversion"/>
  </si>
  <si>
    <t>周斌</t>
    <phoneticPr fontId="9" type="noConversion"/>
  </si>
  <si>
    <t>zhoubin513160440@qq.com</t>
    <phoneticPr fontId="9" type="noConversion"/>
  </si>
  <si>
    <t>Zhenjiang</t>
    <phoneticPr fontId="9" type="noConversion"/>
  </si>
  <si>
    <t>镇江</t>
    <phoneticPr fontId="9" type="noConversion"/>
  </si>
  <si>
    <t>江苏省镇江市润州区万达金街B01-1031</t>
    <phoneticPr fontId="9" type="noConversion"/>
  </si>
  <si>
    <t>王豪</t>
    <phoneticPr fontId="9" type="noConversion"/>
  </si>
  <si>
    <t>51435917@qq.com</t>
    <phoneticPr fontId="9" type="noConversion"/>
  </si>
  <si>
    <t>润州区愈音堂乐器经营部</t>
    <phoneticPr fontId="9" type="noConversion"/>
  </si>
  <si>
    <t>菏泽</t>
    <phoneticPr fontId="9" type="noConversion"/>
  </si>
  <si>
    <t>Heze</t>
    <phoneticPr fontId="9" type="noConversion"/>
  </si>
  <si>
    <t>菏泽市牡丹区八福艺术培训中心</t>
    <phoneticPr fontId="9" type="noConversion"/>
  </si>
  <si>
    <t>李艳江</t>
    <phoneticPr fontId="9" type="noConversion"/>
  </si>
  <si>
    <t>15615205805@139.com</t>
    <phoneticPr fontId="9" type="noConversion"/>
  </si>
  <si>
    <t>山东省菏泽市重庆路奥斯卡春城南门东150米动感节拍打击乐培训学校</t>
    <phoneticPr fontId="9" type="noConversion"/>
  </si>
  <si>
    <t>襄阳</t>
    <phoneticPr fontId="9" type="noConversion"/>
  </si>
  <si>
    <t>Xiangyang</t>
    <phoneticPr fontId="9" type="noConversion"/>
  </si>
  <si>
    <t>湖北擂鼓文化艺术传播有限公司</t>
    <phoneticPr fontId="9" type="noConversion"/>
  </si>
  <si>
    <t>湖北省襄阳市襄城区檀溪街道檀溪路山水家园二期22-2-802</t>
    <phoneticPr fontId="9" type="noConversion"/>
  </si>
  <si>
    <t>申建雯</t>
    <phoneticPr fontId="9" type="noConversion"/>
  </si>
  <si>
    <t>Kunshan</t>
    <phoneticPr fontId="9" type="noConversion"/>
  </si>
  <si>
    <t>昆山</t>
    <phoneticPr fontId="9" type="noConversion"/>
  </si>
  <si>
    <t>昆山蚂蚁音乐文化传播有限公司</t>
    <phoneticPr fontId="9" type="noConversion"/>
  </si>
  <si>
    <t>江苏省苏州昆山市花园路1458-1460号蚂蚁音乐体验中心</t>
    <phoneticPr fontId="9" type="noConversion"/>
  </si>
  <si>
    <t>张洋</t>
    <phoneticPr fontId="9" type="noConversion"/>
  </si>
  <si>
    <t>东莞市石排方乐琴行</t>
    <phoneticPr fontId="9" type="noConversion"/>
  </si>
  <si>
    <t>东莞市石排镇谷吓村利丰广场C131、152</t>
    <phoneticPr fontId="9" type="noConversion"/>
  </si>
  <si>
    <t>阎恩方</t>
    <phoneticPr fontId="9" type="noConversion"/>
  </si>
  <si>
    <t>临汾</t>
    <phoneticPr fontId="9" type="noConversion"/>
  </si>
  <si>
    <t>Linfen</t>
    <phoneticPr fontId="9" type="noConversion"/>
  </si>
  <si>
    <t>临汾市乐响壹柒捌文化艺术有限公司</t>
    <phoneticPr fontId="9" type="noConversion"/>
  </si>
  <si>
    <t>山西省临汾市尧都区青狮北街北口太平洋5层</t>
    <phoneticPr fontId="9" type="noConversion"/>
  </si>
  <si>
    <t>牟春成</t>
    <phoneticPr fontId="9" type="noConversion"/>
  </si>
  <si>
    <t>北京市朝阳区来广营澳洲康都4-2-3B</t>
    <phoneticPr fontId="9" type="noConversion"/>
  </si>
  <si>
    <t>北京乐藏文化传播有限公司</t>
    <phoneticPr fontId="9" type="noConversion"/>
  </si>
  <si>
    <t>雷震霄</t>
    <phoneticPr fontId="9" type="noConversion"/>
  </si>
  <si>
    <t>北京天空兄弟文化发展有限公司</t>
    <phoneticPr fontId="9" type="noConversion"/>
  </si>
  <si>
    <t>北京市朝阳区康营家园17区3-2-104底商欧拍乐音乐艺术</t>
    <phoneticPr fontId="9" type="noConversion"/>
  </si>
  <si>
    <t>王亚鑫</t>
    <phoneticPr fontId="9" type="noConversion"/>
  </si>
  <si>
    <t>北京罗兰乐动教育科技有限公司</t>
    <phoneticPr fontId="9" type="noConversion"/>
  </si>
  <si>
    <t>3183873451@qq.com</t>
    <phoneticPr fontId="9" type="noConversion"/>
  </si>
  <si>
    <t>广州市越秀区小北路223号二楼</t>
    <phoneticPr fontId="9" type="noConversion"/>
  </si>
  <si>
    <t>深圳佰特现代音乐教育</t>
    <phoneticPr fontId="9" type="noConversion"/>
  </si>
  <si>
    <t>深圳市宝安区新安街道84区新城大道风临洲C01/02/06/10商铺</t>
    <phoneticPr fontId="9" type="noConversion"/>
  </si>
  <si>
    <t>万重江</t>
    <phoneticPr fontId="9" type="noConversion"/>
  </si>
  <si>
    <t>284080407@qq.com</t>
    <phoneticPr fontId="9" type="noConversion"/>
  </si>
  <si>
    <t>Fu'An</t>
    <phoneticPr fontId="9" type="noConversion"/>
  </si>
  <si>
    <t>福安</t>
    <phoneticPr fontId="9" type="noConversion"/>
  </si>
  <si>
    <t>福安市火柴文化传播有限公司</t>
    <phoneticPr fontId="9" type="noConversion"/>
  </si>
  <si>
    <t>福建省宁德市福安市阳头街道金沙花园z8栋338号</t>
    <phoneticPr fontId="9" type="noConversion"/>
  </si>
  <si>
    <t>赖兆青</t>
    <phoneticPr fontId="9" type="noConversion"/>
  </si>
  <si>
    <t>a13860336100@dingtalk.com</t>
    <phoneticPr fontId="9" type="noConversion"/>
  </si>
  <si>
    <t>河南省信阳市浉河区春晓路南虹广场3306-6</t>
    <phoneticPr fontId="9" type="noConversion"/>
  </si>
  <si>
    <t>浙江省台州市临海市杜桥镇北路700号</t>
    <phoneticPr fontId="9" type="noConversion"/>
  </si>
  <si>
    <t>派尔朗坤教育科技（广州）有限公司</t>
    <phoneticPr fontId="9" type="noConversion"/>
  </si>
  <si>
    <t>廣州市新港东路1088号六元素体验天地2楼1-12号</t>
    <phoneticPr fontId="9" type="noConversion"/>
  </si>
  <si>
    <t>Cara/Lisa</t>
    <phoneticPr fontId="9" type="noConversion"/>
  </si>
  <si>
    <t>18578799084@163.com</t>
    <phoneticPr fontId="9" type="noConversion"/>
  </si>
  <si>
    <t>Handan</t>
    <phoneticPr fontId="9" type="noConversion"/>
  </si>
  <si>
    <t>邯郸</t>
    <phoneticPr fontId="9" type="noConversion"/>
  </si>
  <si>
    <t>Chengdu</t>
    <phoneticPr fontId="9" type="noConversion"/>
  </si>
  <si>
    <t>成都</t>
    <phoneticPr fontId="9" type="noConversion"/>
  </si>
  <si>
    <t>北京华夏超艺文化传播有限公司成都分公司</t>
    <phoneticPr fontId="9" type="noConversion"/>
  </si>
  <si>
    <t>成都市武侯区新生路4号“新右艺术培训中心”</t>
    <phoneticPr fontId="9" type="noConversion"/>
  </si>
  <si>
    <t>刘丹丹</t>
    <phoneticPr fontId="9" type="noConversion"/>
  </si>
  <si>
    <t>Zhaotong</t>
    <phoneticPr fontId="9" type="noConversion"/>
  </si>
  <si>
    <t>昭通</t>
    <phoneticPr fontId="9" type="noConversion"/>
  </si>
  <si>
    <t>云南启宸文化艺术传播有限公司</t>
    <phoneticPr fontId="9" type="noConversion"/>
  </si>
  <si>
    <t>云南省昭通市昭阳区省耕山水商业街159-161栋</t>
    <phoneticPr fontId="9" type="noConversion"/>
  </si>
  <si>
    <t>胡睿</t>
    <phoneticPr fontId="9" type="noConversion"/>
  </si>
  <si>
    <t>东莞市大朗镇长盛广场c区3楼3c1015-1016</t>
    <phoneticPr fontId="9" type="noConversion"/>
  </si>
  <si>
    <t>东莞市大朗慧玲琴行</t>
    <phoneticPr fontId="9" type="noConversion"/>
  </si>
  <si>
    <t>广州鼓点教育科技有限公司</t>
    <phoneticPr fontId="9" type="noConversion"/>
  </si>
  <si>
    <t>广州市天河区华景路180号华景新城会所三楼</t>
    <phoneticPr fontId="9" type="noConversion"/>
  </si>
  <si>
    <t>叶石祥</t>
    <phoneticPr fontId="9" type="noConversion"/>
  </si>
  <si>
    <t>昆明市盘龙区小明星艺术培训学校</t>
    <phoneticPr fontId="9" type="noConversion"/>
  </si>
  <si>
    <t>云南省昆明市西山区滇池路569号南亚风情第壹城锋尚MALL-萌亚乐园-4层</t>
    <phoneticPr fontId="9" type="noConversion"/>
  </si>
  <si>
    <t>王璇</t>
    <phoneticPr fontId="9" type="noConversion"/>
  </si>
  <si>
    <t>1003824853@qq.com</t>
    <phoneticPr fontId="9" type="noConversion"/>
  </si>
  <si>
    <t>Liaocheng</t>
    <phoneticPr fontId="9" type="noConversion"/>
  </si>
  <si>
    <t>聊城</t>
    <phoneticPr fontId="9" type="noConversion"/>
  </si>
  <si>
    <t>聊城象耕教育咨询有限公司</t>
    <phoneticPr fontId="9" type="noConversion"/>
  </si>
  <si>
    <t>山东聊城东昌府区鼎舜花园B区1号楼2单元</t>
    <phoneticPr fontId="9" type="noConversion"/>
  </si>
  <si>
    <t>王丽</t>
    <phoneticPr fontId="9" type="noConversion"/>
  </si>
  <si>
    <t xml:space="preserve"> a_303261168@qq.com</t>
    <phoneticPr fontId="9" type="noConversion"/>
  </si>
  <si>
    <t>Yangzhou</t>
    <phoneticPr fontId="9" type="noConversion"/>
  </si>
  <si>
    <t>扬州</t>
    <phoneticPr fontId="9" type="noConversion"/>
  </si>
  <si>
    <t>广陵区卓辉打击乐教育信息咨询中心</t>
    <phoneticPr fontId="9" type="noConversion"/>
  </si>
  <si>
    <t>文昌中路6号（华泰首席大厦）-102</t>
    <phoneticPr fontId="9" type="noConversion"/>
  </si>
  <si>
    <t>卓辉</t>
    <phoneticPr fontId="9" type="noConversion"/>
  </si>
  <si>
    <t>723266599@qq.com</t>
    <phoneticPr fontId="9" type="noConversion"/>
  </si>
  <si>
    <t>内蒙古大热传媒有限公司</t>
    <phoneticPr fontId="9" type="noConversion"/>
  </si>
  <si>
    <t>内蒙古自治区包头市青山区青年路26号万达广场S1-104</t>
    <phoneticPr fontId="9" type="noConversion"/>
  </si>
  <si>
    <t>杨文博</t>
    <phoneticPr fontId="9" type="noConversion"/>
  </si>
  <si>
    <t>283345821@qq.com</t>
    <phoneticPr fontId="9" type="noConversion"/>
  </si>
  <si>
    <t>Jingzhou</t>
    <phoneticPr fontId="9" type="noConversion"/>
  </si>
  <si>
    <t>荆州</t>
    <phoneticPr fontId="9" type="noConversion"/>
  </si>
  <si>
    <t>荆州乐兰教育咨询有限公司</t>
    <phoneticPr fontId="9" type="noConversion"/>
  </si>
  <si>
    <t>湖北省荆州市沙市区北京中路人信汇商场二楼</t>
    <phoneticPr fontId="9" type="noConversion"/>
  </si>
  <si>
    <t>曾凡超</t>
    <phoneticPr fontId="9" type="noConversion"/>
  </si>
  <si>
    <t>chenlinqiao@qq.com</t>
    <phoneticPr fontId="9" type="noConversion"/>
  </si>
  <si>
    <t>重庆满有能力文化传播有限公司（新增考点）</t>
    <phoneticPr fontId="9" type="noConversion"/>
  </si>
  <si>
    <t>重庆市两江新区壹号湖畔湖映路306号附1号2-2/2-3/2-4</t>
    <phoneticPr fontId="9" type="noConversion"/>
  </si>
  <si>
    <t>广州型尚文化传播有限公司</t>
    <phoneticPr fontId="9" type="noConversion"/>
  </si>
  <si>
    <t>广州市海珠区宝岗大道398号2105房</t>
    <phoneticPr fontId="9" type="noConversion"/>
  </si>
  <si>
    <t>谭德亮</t>
    <phoneticPr fontId="9" type="noConversion"/>
  </si>
  <si>
    <t>13632256259@163.com</t>
    <phoneticPr fontId="9" type="noConversion"/>
  </si>
  <si>
    <t>山西蒙鑫文化交流有限公司</t>
    <phoneticPr fontId="9" type="noConversion"/>
  </si>
  <si>
    <t>山西省古交市马兰滩金水湾8号楼9单元</t>
    <phoneticPr fontId="9" type="noConversion"/>
  </si>
  <si>
    <t>陈然</t>
    <phoneticPr fontId="9" type="noConversion"/>
  </si>
  <si>
    <t>2974289556@qq.com</t>
    <phoneticPr fontId="9" type="noConversion"/>
  </si>
  <si>
    <t>大同珍珠鼓校</t>
    <phoneticPr fontId="9" type="noConversion"/>
  </si>
  <si>
    <t>山西省大同市平城区亲水湾龙园北门19号楼6号底商</t>
    <phoneticPr fontId="9" type="noConversion"/>
  </si>
  <si>
    <t xml:space="preserve">	917</t>
    <phoneticPr fontId="9" type="noConversion"/>
  </si>
  <si>
    <t xml:space="preserve">	224</t>
    <phoneticPr fontId="9" type="noConversion"/>
  </si>
  <si>
    <t xml:space="preserve">	918</t>
    <phoneticPr fontId="9" type="noConversion"/>
  </si>
  <si>
    <t>定远县定城镇声海琴行</t>
    <phoneticPr fontId="9" type="noConversion"/>
  </si>
  <si>
    <t>安徽省滁州市定远县惠民路</t>
    <phoneticPr fontId="9" type="noConversion"/>
  </si>
  <si>
    <t>Chuzhou</t>
    <phoneticPr fontId="9" type="noConversion"/>
  </si>
  <si>
    <t>滁州</t>
    <phoneticPr fontId="9" type="noConversion"/>
  </si>
  <si>
    <t>鲁松</t>
    <phoneticPr fontId="9" type="noConversion"/>
  </si>
  <si>
    <t xml:space="preserve">	360588</t>
    <phoneticPr fontId="9" type="noConversion"/>
  </si>
  <si>
    <t>酒泉市肃州区罗兰数字音乐教育培训中心</t>
    <phoneticPr fontId="9" type="noConversion"/>
  </si>
  <si>
    <t>甘肃省酒泉市大明步行街罗兰数字音乐（航天饭店国旗正对面）</t>
    <phoneticPr fontId="9" type="noConversion"/>
  </si>
  <si>
    <t>Jiuquan</t>
    <phoneticPr fontId="9" type="noConversion"/>
  </si>
  <si>
    <t>酒泉</t>
    <phoneticPr fontId="9" type="noConversion"/>
  </si>
  <si>
    <t>王晓红</t>
    <phoneticPr fontId="9" type="noConversion"/>
  </si>
  <si>
    <t>381054853@qq.com</t>
    <phoneticPr fontId="9" type="noConversion"/>
  </si>
  <si>
    <t>莱阳律动琴行（烟台二代）</t>
    <phoneticPr fontId="9" type="noConversion"/>
  </si>
  <si>
    <t>山东省莱阳市金山大街文峰苑商业房s1-118号</t>
    <phoneticPr fontId="9" type="noConversion"/>
  </si>
  <si>
    <t>任江伟</t>
    <phoneticPr fontId="9" type="noConversion"/>
  </si>
  <si>
    <t>83157199@qq.com</t>
    <phoneticPr fontId="9" type="noConversion"/>
  </si>
  <si>
    <t>Wenshan</t>
    <phoneticPr fontId="9" type="noConversion"/>
  </si>
  <si>
    <t>文山</t>
    <phoneticPr fontId="9" type="noConversion"/>
  </si>
  <si>
    <t>文山市博洋琴行</t>
    <phoneticPr fontId="9" type="noConversion"/>
  </si>
  <si>
    <t>云南省文山市盘龙体育场10号</t>
    <phoneticPr fontId="9" type="noConversion"/>
  </si>
  <si>
    <t>白云</t>
    <phoneticPr fontId="9" type="noConversion"/>
  </si>
  <si>
    <t>2011616506@qq.com</t>
    <phoneticPr fontId="9" type="noConversion"/>
  </si>
  <si>
    <t xml:space="preserve">	67</t>
    <phoneticPr fontId="9" type="noConversion"/>
  </si>
  <si>
    <t>1280388262@qq.com</t>
    <phoneticPr fontId="9" type="noConversion"/>
  </si>
  <si>
    <t>北京雷川教育咨询有限公司</t>
    <phoneticPr fontId="9" type="noConversion"/>
  </si>
  <si>
    <t>北京市大兴区黄村镇首开康乃馨南门24号楼底商101-3爵士学校二层</t>
    <phoneticPr fontId="9" type="noConversion"/>
  </si>
  <si>
    <t>Anyang</t>
    <phoneticPr fontId="9" type="noConversion"/>
  </si>
  <si>
    <t xml:space="preserve">	227</t>
    <phoneticPr fontId="9" type="noConversion"/>
  </si>
  <si>
    <t>安阳</t>
    <phoneticPr fontId="9" type="noConversion"/>
  </si>
  <si>
    <t>772892015@qq.com</t>
    <phoneticPr fontId="9" type="noConversion"/>
  </si>
  <si>
    <t>郑鑫</t>
    <phoneticPr fontId="9" type="noConversion"/>
  </si>
  <si>
    <t>安阳市殷都区通禾琴行</t>
    <phoneticPr fontId="9" type="noConversion"/>
  </si>
  <si>
    <t>河南安阳市文明大道与曙光路交叉口西南角</t>
    <phoneticPr fontId="9" type="noConversion"/>
  </si>
  <si>
    <t>徐士冬</t>
    <phoneticPr fontId="9" type="noConversion"/>
  </si>
  <si>
    <t>华中</t>
    <phoneticPr fontId="9" type="noConversion"/>
  </si>
  <si>
    <t xml:space="preserve">	362928</t>
    <phoneticPr fontId="9" type="noConversion"/>
  </si>
  <si>
    <t>杭州造音乐器有限公司海宁分公司</t>
    <phoneticPr fontId="9" type="noConversion"/>
  </si>
  <si>
    <t>浙江省嘉兴市海宁市许村镇新城大道2011号</t>
    <phoneticPr fontId="9" type="noConversion"/>
  </si>
  <si>
    <t>ludougao45@qq.com</t>
    <phoneticPr fontId="9" type="noConversion"/>
  </si>
  <si>
    <t xml:space="preserve">	926</t>
    <phoneticPr fontId="9" type="noConversion"/>
  </si>
  <si>
    <t xml:space="preserve">	362942</t>
    <phoneticPr fontId="9" type="noConversion"/>
  </si>
  <si>
    <t>武汉市东西湖区，金银潭永旺梦乐城3楼</t>
    <phoneticPr fontId="9" type="noConversion"/>
  </si>
  <si>
    <t>陈铮铮</t>
    <phoneticPr fontId="9" type="noConversion"/>
  </si>
  <si>
    <t xml:space="preserve">	362945</t>
    <phoneticPr fontId="9" type="noConversion"/>
  </si>
  <si>
    <t>武汉罗兰音乐教育咨询有限公司-梦乐城分校</t>
    <phoneticPr fontId="9" type="noConversion"/>
  </si>
  <si>
    <t>Changsha</t>
    <phoneticPr fontId="9" type="noConversion"/>
  </si>
  <si>
    <t>长沙县律动文化艺术有限公司</t>
    <phoneticPr fontId="9" type="noConversion"/>
  </si>
  <si>
    <t>湖南省长沙县星沙街道望仙路山水人家商业街D区30号</t>
    <phoneticPr fontId="9" type="noConversion"/>
  </si>
  <si>
    <t>王江</t>
    <phoneticPr fontId="9" type="noConversion"/>
  </si>
  <si>
    <t>104720846@QQ.COM</t>
    <phoneticPr fontId="9" type="noConversion"/>
  </si>
  <si>
    <t>Baoding</t>
    <phoneticPr fontId="9" type="noConversion"/>
  </si>
  <si>
    <t xml:space="preserve">河北 </t>
    <phoneticPr fontId="9" type="noConversion"/>
  </si>
  <si>
    <t>保定</t>
    <phoneticPr fontId="9" type="noConversion"/>
  </si>
  <si>
    <t>河北蓝致文化传播有限公司</t>
    <phoneticPr fontId="9" type="noConversion"/>
  </si>
  <si>
    <t>河北省保定市竞秀区富昌路保定水泵厂院内</t>
    <phoneticPr fontId="9" type="noConversion"/>
  </si>
  <si>
    <t>郑巍</t>
    <phoneticPr fontId="9" type="noConversion"/>
  </si>
  <si>
    <t>1277262206@qq.com</t>
    <phoneticPr fontId="9" type="noConversion"/>
  </si>
  <si>
    <t>Baotou</t>
    <phoneticPr fontId="9" type="noConversion"/>
  </si>
  <si>
    <t>包头</t>
    <phoneticPr fontId="9" type="noConversion"/>
  </si>
  <si>
    <t>北京海淀区闵庄南路御墅临枫15号楼底商</t>
    <phoneticPr fontId="9" type="noConversion"/>
  </si>
  <si>
    <t>陈卓樱</t>
    <phoneticPr fontId="9" type="noConversion"/>
  </si>
  <si>
    <t>13501078148@139.com</t>
    <phoneticPr fontId="9" type="noConversion"/>
  </si>
  <si>
    <t>北京雷风艺术发展有限公司</t>
    <phoneticPr fontId="9" type="noConversion"/>
  </si>
  <si>
    <t>北京高碑店东区E板块40-1（北京第17中学陶家湾校区）</t>
    <phoneticPr fontId="9" type="noConversion"/>
  </si>
  <si>
    <t>赵鹏</t>
    <phoneticPr fontId="9" type="noConversion"/>
  </si>
  <si>
    <t>282047039@qq.com</t>
    <phoneticPr fontId="9" type="noConversion"/>
  </si>
  <si>
    <t>北京魔力鼓棒文化传播有限公司</t>
    <phoneticPr fontId="9" type="noConversion"/>
  </si>
  <si>
    <t>北京市通州区梨园群芳中二街瑞都公园世家底商（育才学校对面）</t>
    <phoneticPr fontId="9" type="noConversion"/>
  </si>
  <si>
    <t>艾纯芳</t>
    <phoneticPr fontId="9" type="noConversion"/>
  </si>
  <si>
    <t>760479978@qq.com</t>
    <phoneticPr fontId="9" type="noConversion"/>
  </si>
  <si>
    <t>北京顺义梦想学校</t>
    <phoneticPr fontId="9" type="noConversion"/>
  </si>
  <si>
    <t xml:space="preserve">北京市顺义区后沙峪天北路3号院 </t>
    <phoneticPr fontId="9" type="noConversion"/>
  </si>
  <si>
    <t>张雪</t>
    <phoneticPr fontId="9" type="noConversion"/>
  </si>
  <si>
    <t xml:space="preserve">dreamschool@126.com </t>
    <phoneticPr fontId="9" type="noConversion"/>
  </si>
  <si>
    <t>派尔朗坤教育科技（北京）有限公司</t>
    <phoneticPr fontId="9" type="noConversion"/>
  </si>
  <si>
    <t>北京朝阳区京奥家园186号商业6号</t>
    <phoneticPr fontId="9" type="noConversion"/>
  </si>
  <si>
    <t>史洛冰</t>
    <phoneticPr fontId="9" type="noConversion"/>
  </si>
  <si>
    <t xml:space="preserve">61118306@qq.com </t>
    <phoneticPr fontId="9" type="noConversion"/>
  </si>
  <si>
    <t>北京梧桐乐典文化传媒有限公司</t>
    <phoneticPr fontId="9" type="noConversion"/>
  </si>
  <si>
    <t>北京通州万达广场三层万达百货 梧桐乐典音乐培训中心</t>
    <phoneticPr fontId="9" type="noConversion"/>
  </si>
  <si>
    <t xml:space="preserve">郝健斌 </t>
    <phoneticPr fontId="9" type="noConversion"/>
  </si>
  <si>
    <t>gftyhgjhjk@foxmail.com</t>
    <phoneticPr fontId="9" type="noConversion"/>
  </si>
  <si>
    <t xml:space="preserve">北京市海淀区四道口路2号京果商厦B座5层501罗兰数字音乐教育 大钟寺校区 </t>
    <phoneticPr fontId="9" type="noConversion"/>
  </si>
  <si>
    <t>薛一泓</t>
    <phoneticPr fontId="9" type="noConversion"/>
  </si>
  <si>
    <t>aminoacid38@qq.com</t>
    <phoneticPr fontId="9" type="noConversion"/>
  </si>
  <si>
    <t>Bengbu</t>
    <phoneticPr fontId="9" type="noConversion"/>
  </si>
  <si>
    <t>蚌埠</t>
    <phoneticPr fontId="9" type="noConversion"/>
  </si>
  <si>
    <t>蚌埠市摇滚校园音乐文化传播有限公司</t>
    <phoneticPr fontId="9" type="noConversion"/>
  </si>
  <si>
    <t>蚌埠市蚌山区蚌埠万达广场金街1期124号</t>
    <phoneticPr fontId="9" type="noConversion"/>
  </si>
  <si>
    <t>王森</t>
    <phoneticPr fontId="9" type="noConversion"/>
  </si>
  <si>
    <t>79044691@qq.com</t>
    <phoneticPr fontId="9" type="noConversion"/>
  </si>
  <si>
    <t>Cangzhou</t>
    <phoneticPr fontId="9" type="noConversion"/>
  </si>
  <si>
    <t>沧州</t>
    <phoneticPr fontId="9" type="noConversion"/>
  </si>
  <si>
    <t>沧州齐飞乐器销售有限公司</t>
    <phoneticPr fontId="9" type="noConversion"/>
  </si>
  <si>
    <t>河北省沧州市运河区颐和新世界A1#楼1层116铺</t>
    <phoneticPr fontId="9" type="noConversion"/>
  </si>
  <si>
    <t>齐飞</t>
    <phoneticPr fontId="9" type="noConversion"/>
  </si>
  <si>
    <t>609356334@qq.com</t>
    <phoneticPr fontId="9" type="noConversion"/>
  </si>
  <si>
    <t>Changchun</t>
    <phoneticPr fontId="9" type="noConversion"/>
  </si>
  <si>
    <t>长春</t>
    <phoneticPr fontId="9" type="noConversion"/>
  </si>
  <si>
    <t>长春市泡普乐文化传媒有限公司</t>
    <phoneticPr fontId="9" type="noConversion"/>
  </si>
  <si>
    <t>长春朝阳区工农大路1128号欧亚商都乐活里2F-2</t>
    <phoneticPr fontId="9" type="noConversion"/>
  </si>
  <si>
    <t>纪成林</t>
    <phoneticPr fontId="9" type="noConversion"/>
  </si>
  <si>
    <t>bolelin@163.com</t>
    <phoneticPr fontId="9" type="noConversion"/>
  </si>
  <si>
    <t>长沙</t>
    <phoneticPr fontId="9" type="noConversion"/>
  </si>
  <si>
    <t>长沙小飞侠教育咨询有限公司</t>
    <phoneticPr fontId="9" type="noConversion"/>
  </si>
  <si>
    <t>湖南省长沙市岳麓区佑姆塘路钰龙天下家园综合楼2栋123门面</t>
    <phoneticPr fontId="9" type="noConversion"/>
  </si>
  <si>
    <t>钟强</t>
    <phoneticPr fontId="9" type="noConversion"/>
  </si>
  <si>
    <t>1060375480@qq.com</t>
    <phoneticPr fontId="9" type="noConversion"/>
  </si>
  <si>
    <t>Changzhou</t>
    <phoneticPr fontId="9" type="noConversion"/>
  </si>
  <si>
    <t>常州</t>
    <phoneticPr fontId="9" type="noConversion"/>
  </si>
  <si>
    <t>常州威雅公学</t>
    <phoneticPr fontId="9" type="noConversion"/>
  </si>
  <si>
    <t>江苏省常州市武进经发区环湖北路9号</t>
    <phoneticPr fontId="9" type="noConversion"/>
  </si>
  <si>
    <t>成都猎人之家文化传媒</t>
    <phoneticPr fontId="9" type="noConversion"/>
  </si>
  <si>
    <t>成都市武侯区鹭岛国际社区步行街三栋1单元1616</t>
    <phoneticPr fontId="9" type="noConversion"/>
  </si>
  <si>
    <t>李嘉骥</t>
    <phoneticPr fontId="9" type="noConversion"/>
  </si>
  <si>
    <t>442664398@qq.com</t>
    <phoneticPr fontId="9" type="noConversion"/>
  </si>
  <si>
    <t>青羊区酷班音乐咨询服务部</t>
    <phoneticPr fontId="9" type="noConversion"/>
  </si>
  <si>
    <t>成都青羊区青羊大道8号58栋1层B2号</t>
    <phoneticPr fontId="9" type="noConversion"/>
  </si>
  <si>
    <t>刘济川</t>
    <phoneticPr fontId="9" type="noConversion"/>
  </si>
  <si>
    <t>2837872256@qq.com</t>
    <phoneticPr fontId="9" type="noConversion"/>
  </si>
  <si>
    <t>29913318@qq.com</t>
    <phoneticPr fontId="9" type="noConversion"/>
  </si>
  <si>
    <t>Chongqing</t>
    <phoneticPr fontId="9" type="noConversion"/>
  </si>
  <si>
    <t>重庆</t>
    <phoneticPr fontId="9" type="noConversion"/>
  </si>
  <si>
    <t>重庆满有能力文化传播有限公司</t>
    <phoneticPr fontId="9" type="noConversion"/>
  </si>
  <si>
    <t>重庆渝北区龙湖西路83号龙湖西苑会所王老师鼓教室</t>
    <phoneticPr fontId="9" type="noConversion"/>
  </si>
  <si>
    <t>王文姬</t>
    <phoneticPr fontId="9" type="noConversion"/>
  </si>
  <si>
    <t>wangwenji77@163.com</t>
    <phoneticPr fontId="9" type="noConversion"/>
  </si>
  <si>
    <t>Chuxiong</t>
    <phoneticPr fontId="9" type="noConversion"/>
  </si>
  <si>
    <t>楚雄</t>
    <phoneticPr fontId="9" type="noConversion"/>
  </si>
  <si>
    <t>楚雄市鹿城鼓惑人心乐器店</t>
    <phoneticPr fontId="9" type="noConversion"/>
  </si>
  <si>
    <t>楚雄市鹿城镇八一路新世纪广场23号，四楼</t>
    <phoneticPr fontId="9" type="noConversion"/>
  </si>
  <si>
    <t>李明伟</t>
    <phoneticPr fontId="9" type="noConversion"/>
  </si>
  <si>
    <t>164202791@qq.com</t>
    <phoneticPr fontId="9" type="noConversion"/>
  </si>
  <si>
    <t>yanenfang2012@sina.com</t>
    <phoneticPr fontId="9" type="noConversion"/>
  </si>
  <si>
    <t>杨代军</t>
    <phoneticPr fontId="9" type="noConversion"/>
  </si>
  <si>
    <t>173575074@qq.com</t>
    <phoneticPr fontId="9" type="noConversion"/>
  </si>
  <si>
    <t xml:space="preserve">	314287</t>
    <phoneticPr fontId="9" type="noConversion"/>
  </si>
  <si>
    <t>317739444@qq.com</t>
    <phoneticPr fontId="9" type="noConversion"/>
  </si>
  <si>
    <t>邯郸市龙玺传媒有限公司</t>
    <phoneticPr fontId="9" type="noConversion"/>
  </si>
  <si>
    <t>河北省邯郸市丛台区北仓路荣盛锦绣花苑4号1单元103</t>
    <phoneticPr fontId="9" type="noConversion"/>
  </si>
  <si>
    <t>裴东文</t>
    <phoneticPr fontId="9" type="noConversion"/>
  </si>
  <si>
    <t>1158186243@qq.com</t>
    <phoneticPr fontId="9" type="noConversion"/>
  </si>
  <si>
    <t xml:space="preserve">	314270</t>
    <phoneticPr fontId="9" type="noConversion"/>
  </si>
  <si>
    <t xml:space="preserve">	294322</t>
    <phoneticPr fontId="9" type="noConversion"/>
  </si>
  <si>
    <t>85791457@qq.com</t>
    <phoneticPr fontId="9" type="noConversion"/>
  </si>
  <si>
    <t xml:space="preserve">	331775</t>
    <phoneticPr fontId="9" type="noConversion"/>
  </si>
  <si>
    <t>348920112@QQ.com</t>
    <phoneticPr fontId="9" type="noConversion"/>
  </si>
  <si>
    <t xml:space="preserve">	313528</t>
    <phoneticPr fontId="9" type="noConversion"/>
  </si>
  <si>
    <t>328438026@qq.com</t>
    <phoneticPr fontId="9" type="noConversion"/>
  </si>
  <si>
    <t>Hurui@139.com</t>
    <phoneticPr fontId="9" type="noConversion"/>
  </si>
  <si>
    <t>上海乐链文化传播有限公司</t>
    <phoneticPr fontId="9" type="noConversion"/>
  </si>
  <si>
    <t>上海市浦东新区紫衣路205号地下一层06、07室</t>
    <phoneticPr fontId="9" type="noConversion"/>
  </si>
  <si>
    <t>姜屹</t>
    <phoneticPr fontId="9" type="noConversion"/>
  </si>
  <si>
    <t>上海音秀文化传播有限公司</t>
    <phoneticPr fontId="9" type="noConversion"/>
  </si>
  <si>
    <t>上海市静安区万荣路777号大宁音乐广场B1-03</t>
    <phoneticPr fontId="9" type="noConversion"/>
  </si>
  <si>
    <t>张博</t>
    <phoneticPr fontId="9" type="noConversion"/>
  </si>
  <si>
    <t xml:space="preserve">	367976</t>
    <phoneticPr fontId="9" type="noConversion"/>
  </si>
  <si>
    <t>河口区海盛路和乐琴行(八音艺校）</t>
    <phoneticPr fontId="9" type="noConversion"/>
  </si>
  <si>
    <t>山东省东营市河口区河安小区春和园南门</t>
    <phoneticPr fontId="9" type="noConversion"/>
  </si>
  <si>
    <t>848526598@qq.com</t>
    <phoneticPr fontId="9" type="noConversion"/>
  </si>
  <si>
    <t>西安浪音艺术文化传播有限公司</t>
    <phoneticPr fontId="9" type="noConversion"/>
  </si>
  <si>
    <t>西安经济技术开发区凤城十路与开元路东南角海璟九如御小区裙楼8-10301</t>
    <phoneticPr fontId="9" type="noConversion"/>
  </si>
  <si>
    <t>刘浪</t>
    <phoneticPr fontId="9" type="noConversion"/>
  </si>
  <si>
    <t xml:space="preserve">	369136</t>
    <phoneticPr fontId="9" type="noConversion"/>
  </si>
  <si>
    <t>295774659@qq.com</t>
    <phoneticPr fontId="9" type="noConversion"/>
  </si>
  <si>
    <t>西安市长安区玩乐琴行(玩JAZZ DRUM音乐工作室)</t>
    <phoneticPr fontId="9" type="noConversion"/>
  </si>
  <si>
    <t>西安市长安区惠民街 长乐华府一层商铺（朝南）</t>
    <phoneticPr fontId="9" type="noConversion"/>
  </si>
  <si>
    <t>李宇泽</t>
    <phoneticPr fontId="9" type="noConversion"/>
  </si>
  <si>
    <t>502661168@qq.com</t>
    <phoneticPr fontId="9" type="noConversion"/>
  </si>
  <si>
    <t>505637956@qq.com</t>
    <phoneticPr fontId="9" type="noConversion"/>
  </si>
  <si>
    <t>Hebi</t>
    <phoneticPr fontId="9" type="noConversion"/>
  </si>
  <si>
    <t>鹤壁</t>
    <phoneticPr fontId="9" type="noConversion"/>
  </si>
  <si>
    <t>鹤壁市淇滨区通禾乐器行</t>
    <phoneticPr fontId="9" type="noConversion"/>
  </si>
  <si>
    <t>河南省鹤壁市淇滨区兴鹤大街与淇河路交叉口向北100米路东凤舞窗帘</t>
    <phoneticPr fontId="9" type="noConversion"/>
  </si>
  <si>
    <t>张晓波</t>
    <phoneticPr fontId="9" type="noConversion"/>
  </si>
  <si>
    <t xml:space="preserve">	369139</t>
    <phoneticPr fontId="9" type="noConversion"/>
  </si>
  <si>
    <t>桓台县鼓海琴韵文化传媒有限责任公司</t>
    <phoneticPr fontId="9" type="noConversion"/>
  </si>
  <si>
    <t>山东省淄博市淄川区银座广场3楼</t>
    <phoneticPr fontId="9" type="noConversion"/>
  </si>
  <si>
    <t>北京鼓韵今朝文化传媒有限公司（海韵现代音乐中心）</t>
    <phoneticPr fontId="9" type="noConversion"/>
  </si>
  <si>
    <t>临淄区雪宫朝歌乐器经营部</t>
    <phoneticPr fontId="9" type="noConversion"/>
  </si>
  <si>
    <t>张店悦声琴行</t>
    <phoneticPr fontId="9" type="noConversion"/>
  </si>
  <si>
    <t>淄博市张店区世纪路南首鼓舞培育基地二号店A座1层107号</t>
    <phoneticPr fontId="9" type="noConversion"/>
  </si>
  <si>
    <t>张文涛</t>
    <phoneticPr fontId="9" type="noConversion"/>
  </si>
  <si>
    <t xml:space="preserve">	370906</t>
    <phoneticPr fontId="9" type="noConversion"/>
  </si>
  <si>
    <t>博山城西海韵艺术培训工作室</t>
    <phoneticPr fontId="9" type="noConversion"/>
  </si>
  <si>
    <t>淄博天隆购物广场商业70号</t>
    <phoneticPr fontId="9" type="noConversion"/>
  </si>
  <si>
    <t>沈斌</t>
    <phoneticPr fontId="9" type="noConversion"/>
  </si>
  <si>
    <t xml:space="preserve">	950</t>
    <phoneticPr fontId="9" type="noConversion"/>
  </si>
  <si>
    <t>北京伟乐堂教育咨询有限公司</t>
    <phoneticPr fontId="9" type="noConversion"/>
  </si>
  <si>
    <t>北京市怀柔区金桥国际底商伟乐堂现代音乐</t>
    <phoneticPr fontId="9" type="noConversion"/>
  </si>
  <si>
    <t>殷志伟</t>
    <phoneticPr fontId="9" type="noConversion"/>
  </si>
  <si>
    <t>602211292@qq.com</t>
    <phoneticPr fontId="9" type="noConversion"/>
  </si>
  <si>
    <t>北京良琴佳木文化传播有限公司（栖木文化）</t>
    <phoneticPr fontId="9" type="noConversion"/>
  </si>
  <si>
    <t>北京良琴佳木文化传播有限公司（栖木文化）-上地分校</t>
    <phoneticPr fontId="9" type="noConversion"/>
  </si>
  <si>
    <t>海淀区安宁庄西路当代城市家园2号楼</t>
    <phoneticPr fontId="9" type="noConversion"/>
  </si>
  <si>
    <t>任福海</t>
    <phoneticPr fontId="9" type="noConversion"/>
  </si>
  <si>
    <t>315866078@qq.com</t>
    <phoneticPr fontId="9" type="noConversion"/>
  </si>
  <si>
    <t>广州音律教育咨询有限公司(罗兰数字音乐教育)</t>
    <phoneticPr fontId="9" type="noConversion"/>
  </si>
  <si>
    <t>广州市越秀区东兴南路37号二层201房</t>
    <phoneticPr fontId="9" type="noConversion"/>
  </si>
  <si>
    <t>吴幼琴</t>
    <phoneticPr fontId="9" type="noConversion"/>
  </si>
  <si>
    <t>17451584@qq.com</t>
    <phoneticPr fontId="9" type="noConversion"/>
  </si>
  <si>
    <t xml:space="preserve">	377011</t>
    <phoneticPr fontId="9" type="noConversion"/>
  </si>
  <si>
    <t>北京华韵天成文化传媒有限公司</t>
    <phoneticPr fontId="9" type="noConversion"/>
  </si>
  <si>
    <t>北京朝阳区清河营东路2号院乐想汇2号楼105</t>
    <phoneticPr fontId="9" type="noConversion"/>
  </si>
  <si>
    <t>佟安格</t>
    <phoneticPr fontId="9" type="noConversion"/>
  </si>
  <si>
    <t>353767710@qq.com</t>
    <phoneticPr fontId="9" type="noConversion"/>
  </si>
  <si>
    <t xml:space="preserve">	377014</t>
    <phoneticPr fontId="9" type="noConversion"/>
  </si>
  <si>
    <t>北京咚次哒次教育咨询有限公司(乐斯国际艺术中心)</t>
    <phoneticPr fontId="9" type="noConversion"/>
  </si>
  <si>
    <t>北京市昌平区建材西路87号院1号楼课比课教育综合体2层乐斯国际艺术中心</t>
    <phoneticPr fontId="9" type="noConversion"/>
  </si>
  <si>
    <t>项昕</t>
    <phoneticPr fontId="9" type="noConversion"/>
  </si>
  <si>
    <t>believe_air@163.com</t>
    <phoneticPr fontId="9" type="noConversion"/>
  </si>
  <si>
    <t>北京冠昱教育咨询有限公司</t>
    <phoneticPr fontId="9" type="noConversion"/>
  </si>
  <si>
    <t>北京市石景山区鲁谷路6号京西珠宝城二层在地图中查看中德央音</t>
    <phoneticPr fontId="9" type="noConversion"/>
  </si>
  <si>
    <t>杜小姐</t>
    <phoneticPr fontId="9" type="noConversion"/>
  </si>
  <si>
    <t>365868988@qq.com</t>
    <phoneticPr fontId="9" type="noConversion"/>
  </si>
  <si>
    <t>Puyang</t>
    <phoneticPr fontId="9" type="noConversion"/>
  </si>
  <si>
    <t>濮阳</t>
    <phoneticPr fontId="9" type="noConversion"/>
  </si>
  <si>
    <t>濮阳市金堤路多点乐器销售部（DC打击乐俱乐部）</t>
    <phoneticPr fontId="9" type="noConversion"/>
  </si>
  <si>
    <t>濮阳市金堤路与安泰路交叉口东北角</t>
    <phoneticPr fontId="9" type="noConversion"/>
  </si>
  <si>
    <t>翟晓飞</t>
    <phoneticPr fontId="9" type="noConversion"/>
  </si>
  <si>
    <t>lvzhou0612@qq.com</t>
    <phoneticPr fontId="9" type="noConversion"/>
  </si>
  <si>
    <t>高老师</t>
    <phoneticPr fontId="9" type="noConversion"/>
  </si>
  <si>
    <t>67985293@qq.com</t>
    <phoneticPr fontId="9" type="noConversion"/>
  </si>
  <si>
    <t>619153525@qq.com</t>
    <phoneticPr fontId="9" type="noConversion"/>
  </si>
  <si>
    <t>Luohe</t>
    <phoneticPr fontId="9" type="noConversion"/>
  </si>
  <si>
    <t xml:space="preserve">	378554</t>
    <phoneticPr fontId="9" type="noConversion"/>
  </si>
  <si>
    <t>漯河</t>
    <phoneticPr fontId="9" type="noConversion"/>
  </si>
  <si>
    <t>郾城区沙北多点打击乐俱乐部</t>
    <phoneticPr fontId="9" type="noConversion"/>
  </si>
  <si>
    <t>河南省漯河市金山路东外滩丹尼斯东门二楼DC打击乐俱乐部</t>
    <phoneticPr fontId="9" type="noConversion"/>
  </si>
  <si>
    <t>杨钹</t>
    <phoneticPr fontId="9" type="noConversion"/>
  </si>
  <si>
    <t xml:space="preserve">	232</t>
    <phoneticPr fontId="9" type="noConversion"/>
  </si>
  <si>
    <t>1292500889@qq.com</t>
    <phoneticPr fontId="9" type="noConversion"/>
  </si>
  <si>
    <t>Changzhi</t>
    <phoneticPr fontId="9" type="noConversion"/>
  </si>
  <si>
    <t>长治</t>
    <phoneticPr fontId="9" type="noConversion"/>
  </si>
  <si>
    <t>长治市海成文化传媒有限公司</t>
    <phoneticPr fontId="9" type="noConversion"/>
  </si>
  <si>
    <t>山西省长治市太行东街188号</t>
    <phoneticPr fontId="9" type="noConversion"/>
  </si>
  <si>
    <t>肖海成</t>
    <phoneticPr fontId="9" type="noConversion"/>
  </si>
  <si>
    <t>28130767@qq.com</t>
    <phoneticPr fontId="9" type="noConversion"/>
  </si>
  <si>
    <t>Zhangjiakou</t>
    <phoneticPr fontId="9" type="noConversion"/>
  </si>
  <si>
    <t>张家口</t>
    <phoneticPr fontId="9" type="noConversion"/>
  </si>
  <si>
    <t>张家口立莎鼓乐艺术培训学校</t>
    <phoneticPr fontId="9" type="noConversion"/>
  </si>
  <si>
    <t>河北宣化财神庙街商业东区二楼立莎鼓乐艺术培训学校</t>
    <phoneticPr fontId="9" type="noConversion"/>
  </si>
  <si>
    <t>胡莎飞</t>
    <phoneticPr fontId="9" type="noConversion"/>
  </si>
  <si>
    <t>123568447@qq.com</t>
    <phoneticPr fontId="9" type="noConversion"/>
  </si>
  <si>
    <t>请核对考场地址、联系人姓名和邮箱是否正确！如地址变更，请务必发邮件和蓝晓英联系，以免影响考官酒店预定！</t>
    <phoneticPr fontId="9" type="noConversion"/>
  </si>
  <si>
    <t>380105329@qq.com</t>
    <phoneticPr fontId="9" type="noConversion"/>
  </si>
  <si>
    <t>superxiatianze@vip.qq.com</t>
    <phoneticPr fontId="9" type="noConversion"/>
  </si>
  <si>
    <t>佛山市音艺乐器商贸有限公司</t>
    <phoneticPr fontId="9" type="noConversion"/>
  </si>
  <si>
    <t>佛山市南海区桂城街道南桂东路66号桂南名都百花时代广场二层058A铺</t>
    <phoneticPr fontId="9" type="noConversion"/>
  </si>
  <si>
    <t>陈星辉</t>
    <phoneticPr fontId="9" type="noConversion"/>
  </si>
  <si>
    <t>北京京童经典教育科技中心</t>
    <phoneticPr fontId="9" type="noConversion"/>
  </si>
  <si>
    <t>北京市大兴区旧宫镇清逸西园内童乐多彩艺术幼儿园</t>
    <phoneticPr fontId="9" type="noConversion"/>
  </si>
  <si>
    <t>夏天</t>
    <phoneticPr fontId="9" type="noConversion"/>
  </si>
  <si>
    <t>黄轶</t>
    <phoneticPr fontId="9" type="noConversion"/>
  </si>
  <si>
    <t>78675291@qq.com</t>
    <phoneticPr fontId="9" type="noConversion"/>
  </si>
  <si>
    <t>秦皇岛市麦田音乐</t>
    <phoneticPr fontId="9" type="noConversion"/>
  </si>
  <si>
    <t>胡伟</t>
    <phoneticPr fontId="9" type="noConversion"/>
  </si>
  <si>
    <r>
      <rPr>
        <sz val="8"/>
        <color theme="1"/>
        <rFont val="Tahoma"/>
        <family val="2"/>
        <charset val="1"/>
      </rPr>
      <t> </t>
    </r>
    <r>
      <rPr>
        <sz val="8"/>
        <color theme="1"/>
        <rFont val="Calibri"/>
        <family val="2"/>
      </rPr>
      <t>1747302406</t>
    </r>
    <r>
      <rPr>
        <sz val="8"/>
        <color theme="1"/>
        <rFont val="微软雅黑"/>
        <family val="2"/>
        <charset val="134"/>
      </rPr>
      <t>@qq.com</t>
    </r>
    <phoneticPr fontId="9" type="noConversion"/>
  </si>
  <si>
    <t>Zoe Zhou</t>
    <phoneticPr fontId="9" type="noConversion"/>
  </si>
  <si>
    <t>zoe.zhou@waiscz.com</t>
    <phoneticPr fontId="9" type="noConversion"/>
  </si>
  <si>
    <t>深圳市金钟现代艺术教育有限公司</t>
    <phoneticPr fontId="9" type="noConversion"/>
  </si>
  <si>
    <t>深圳市宝安区前进一路35区安华小区B204-B205</t>
    <phoneticPr fontId="9" type="noConversion"/>
  </si>
  <si>
    <t>钟如凡</t>
    <phoneticPr fontId="9" type="noConversion"/>
  </si>
  <si>
    <t>878788976@qq.com</t>
    <phoneticPr fontId="9" type="noConversion"/>
  </si>
  <si>
    <t>Tongchuan</t>
    <phoneticPr fontId="9" type="noConversion"/>
  </si>
  <si>
    <t>铜川新区罗兰数字文化艺术交流中心</t>
    <phoneticPr fontId="9" type="noConversion"/>
  </si>
  <si>
    <t>武冬</t>
    <phoneticPr fontId="9" type="noConversion"/>
  </si>
  <si>
    <t>wudong5210@qq.com</t>
    <phoneticPr fontId="9" type="noConversion"/>
  </si>
  <si>
    <t>铜川</t>
    <phoneticPr fontId="9" type="noConversion"/>
  </si>
  <si>
    <t>陕西铜川市新区斯正街罗兰数字音乐教育</t>
    <phoneticPr fontId="9" type="noConversion"/>
  </si>
  <si>
    <t>Beijing Xiangning Cultue Communication Limited (Tonghu Street Branch)</t>
  </si>
  <si>
    <t>Fu'an Match Culture Communication Limited</t>
  </si>
  <si>
    <t xml:space="preserve">Guangzhou Gudian Education Technology Limited </t>
  </si>
  <si>
    <t>Guangzhou Xingshang Culture Communication Limited</t>
  </si>
  <si>
    <t xml:space="preserve">Jiangmen Guangdong Guyu Media Limited </t>
  </si>
  <si>
    <t xml:space="preserve">Kunshan Ants Musical Culture Media Limited </t>
  </si>
  <si>
    <t>Shanghai Ranbo Culture Communication Limited</t>
  </si>
  <si>
    <t xml:space="preserve">Shenzhen Bande Culture Communication Limited </t>
  </si>
  <si>
    <t xml:space="preserve">Zhongshan Kale Music Arts Limited </t>
  </si>
  <si>
    <t>Shanghai Wangu Culture Communication Limited</t>
  </si>
  <si>
    <t>Xi'an Qiku Culture Development Limited</t>
  </si>
  <si>
    <t>Xi'an Gudao Percussion Music Communication Limited</t>
  </si>
  <si>
    <t>Beijing Magic Drumsticks Culture Communication Limited</t>
  </si>
  <si>
    <t>Beijing Wutong Yuedian Culture Media Limited</t>
  </si>
  <si>
    <t>Beijing Huayun Tiancheng Culture Media Limited</t>
  </si>
  <si>
    <t>Beijing Rhythm Trip Culture Communication Limited</t>
  </si>
  <si>
    <t>Beijing Shiji Changda Music Arts Limited</t>
  </si>
  <si>
    <t xml:space="preserve">Beijing Gudong Jingling Culture Communication Limited </t>
  </si>
  <si>
    <t xml:space="preserve">Beijing Zhongke Lan’ge Education Consulting Limited </t>
  </si>
  <si>
    <t xml:space="preserve">Beijing Yuetong Yueren Culture Communication Limited </t>
  </si>
  <si>
    <t>Bengbu Rock Campus Music Culture Limited</t>
  </si>
  <si>
    <t>Changchun Popular Culture Media Limited</t>
  </si>
  <si>
    <t>Foshan Shengyun Culture Communication Limited</t>
  </si>
  <si>
    <t>Guangzhou Aige Music Limited</t>
  </si>
  <si>
    <t>Guangzhou Qianyi Culture Limited (Yueyin Contemporary Music)</t>
  </si>
  <si>
    <t>Guizhou Leke Junmeng Culture Media Limited</t>
  </si>
  <si>
    <t>Guiyang Zhuoyishe Education Information Consulting Limited</t>
  </si>
  <si>
    <t>Hangzhou Zaoyin Musical Instruments Limited Haining Branch</t>
  </si>
  <si>
    <t>Jingzhou Yuelan Education Consulting Limited</t>
  </si>
  <si>
    <t>Mianyang Thunder Culture Communication Limited</t>
  </si>
  <si>
    <t xml:space="preserve">Mianyang Yingjue Culture Communication Limited </t>
  </si>
  <si>
    <t>Ningbo Beierbang Culture Communication Limited</t>
  </si>
  <si>
    <t xml:space="preserve">Putian Yuedong Education Consulting Limited </t>
  </si>
  <si>
    <t>Qingdao Roland Huihuang Dingsheng Education Consulting Limited</t>
  </si>
  <si>
    <t>Qiqihar Dingyin Education Consulting Limited</t>
  </si>
  <si>
    <t xml:space="preserve">Shanghai Guyun Education and Technology Limited </t>
  </si>
  <si>
    <t>Shenzhen Drumtang Culture Communication Limited</t>
  </si>
  <si>
    <t>Shenzhen Baite Contemporary Music Education Limited</t>
  </si>
  <si>
    <t>Sihong Funk Arts Training Limited</t>
  </si>
  <si>
    <t xml:space="preserve">	Tianjin Music Sound Education Information Consulting Limited</t>
  </si>
  <si>
    <t>Wuhan Roland Music Education Consulting Limited (Nanhu Branch)</t>
  </si>
  <si>
    <t>Wuhan Roland Music Education Consulting Limited (Dream Factory)</t>
  </si>
  <si>
    <t>Wuhan Karson Culture Communication Limited</t>
  </si>
  <si>
    <t>Xiamen Groove Culture Communication Limited</t>
  </si>
  <si>
    <t>Xi'an Xinyuedong Education Technology Limited</t>
  </si>
  <si>
    <t>Xining Ximan Culture Communication Limited</t>
  </si>
  <si>
    <t>Yinchuan Liujiu Culture Communication Limited</t>
  </si>
  <si>
    <t>Zhengzhou Guwu Culture Communication Limited</t>
  </si>
  <si>
    <t>超跃国际艺术发展（天津）有限公司</t>
  </si>
  <si>
    <t>314232424@qq.com</t>
  </si>
  <si>
    <t>沧州渤海新区嘉斐创科信息技术有限公司</t>
  </si>
  <si>
    <t>R</t>
    <phoneticPr fontId="1" type="noConversion"/>
  </si>
  <si>
    <t>蚌埠市摇滚校园音乐文化传播有限公司</t>
  </si>
  <si>
    <t>蚌埠</t>
  </si>
  <si>
    <t>华中</t>
  </si>
  <si>
    <t>79044691@qq.com</t>
  </si>
  <si>
    <t>北京罗兰乐动教育科技有限公司</t>
  </si>
  <si>
    <t>北京</t>
  </si>
  <si>
    <t>华北</t>
  </si>
  <si>
    <t>aminoacid38@qq.com</t>
  </si>
  <si>
    <t>511724012@qq.com</t>
  </si>
  <si>
    <t>大同</t>
  </si>
  <si>
    <t>284748253@qq.com</t>
  </si>
  <si>
    <t>Dongguan Shipai Fangle Musical Shop</t>
  </si>
  <si>
    <t>东莞</t>
  </si>
  <si>
    <t>华南</t>
  </si>
  <si>
    <t>yanenfang2012@sina.com</t>
  </si>
  <si>
    <t>佛山市声韵文化传播有限公司</t>
  </si>
  <si>
    <t>佛山</t>
  </si>
  <si>
    <t>1049493619@qq.com</t>
  </si>
  <si>
    <t>爱格音乐（广州）有限公司</t>
  </si>
  <si>
    <t>广州</t>
  </si>
  <si>
    <t>ankor_wu@sina.cn</t>
  </si>
  <si>
    <t>Guangzhou Ricky Music Centre</t>
  </si>
  <si>
    <t>广州鼓点教育科技有限公司</t>
  </si>
  <si>
    <t>317739444@qq.com</t>
  </si>
  <si>
    <t>vifenmusic@163.com</t>
  </si>
  <si>
    <t>呼和浩特</t>
  </si>
  <si>
    <t>45867619@qq.com</t>
  </si>
  <si>
    <t>内蒙古乐粹文化艺术咨询有限公司-中海校区</t>
  </si>
  <si>
    <t>48415936@qq.com</t>
  </si>
  <si>
    <t>内蒙古大热传媒有限公司</t>
  </si>
  <si>
    <t>Baotou Dare  Media Limited</t>
  </si>
  <si>
    <t>包头</t>
  </si>
  <si>
    <t>捌玖零（北京）文化传播有限责任公司</t>
  </si>
  <si>
    <t>Beijing 890 Culture Communication Limited</t>
  </si>
  <si>
    <t>422848615@qq.com</t>
  </si>
  <si>
    <t>北京不梵文化艺术有限公司</t>
  </si>
  <si>
    <t>764605916@qq.com</t>
  </si>
  <si>
    <t>北京超音音乐艺术培训有限公司</t>
  </si>
  <si>
    <t>Beijing Chaoyin Music &amp; Art Training Limited</t>
  </si>
  <si>
    <t>493236383@qq.com</t>
  </si>
  <si>
    <t xml:space="preserve">Beijing No9 Yuezhang International Arts Limited </t>
  </si>
  <si>
    <t>248723070@qq.com</t>
  </si>
  <si>
    <t>北京鼓动精灵文化传播有限公司</t>
  </si>
  <si>
    <t>79031334@qq.com</t>
  </si>
  <si>
    <t>Beijing Gudongqingchun Culture Development Limited</t>
  </si>
  <si>
    <t>北京华韵弘图文化传播有限公司</t>
  </si>
  <si>
    <t>Beijing Huayun Hongtu Culture Communication Limited</t>
  </si>
  <si>
    <t>923615779@qq.com</t>
  </si>
  <si>
    <t>北京华韵天成文化传媒有限公司</t>
  </si>
  <si>
    <t>353767710@qq.com</t>
  </si>
  <si>
    <t>Beijing Huanyuezhiyin Education and Technology Limited</t>
  </si>
  <si>
    <t>kratoslovezerg@hotmail.com</t>
  </si>
  <si>
    <t>北京宽易乐程文化交流中心</t>
  </si>
  <si>
    <t xml:space="preserve">Beijing Kuanyi  Yuecheng Culture Communication Centre </t>
  </si>
  <si>
    <t>49894979@qq.com</t>
  </si>
  <si>
    <t>北京乐童乐人文化传播有限公司</t>
  </si>
  <si>
    <t>北京雷川教育咨询有限公司</t>
  </si>
  <si>
    <t>北京雷风艺术发展有限公司</t>
  </si>
  <si>
    <t>282047039@qq.com</t>
  </si>
  <si>
    <t>782646334@qq.com</t>
  </si>
  <si>
    <t>北京猫头鹰博雅文化传播有限公司</t>
  </si>
  <si>
    <t>Beijing Owl  Boya Culture Communication Limited</t>
  </si>
  <si>
    <t>maotouyingjita@126.com</t>
  </si>
  <si>
    <t>北京魔力鼓棒文化传播有限公司</t>
  </si>
  <si>
    <t>760479978@qq.com</t>
  </si>
  <si>
    <t>北京世纪畅达音乐艺术有限公司</t>
  </si>
  <si>
    <t>1491928765@qq.com</t>
  </si>
  <si>
    <t>北京天空兄弟文化发展有限公司</t>
  </si>
  <si>
    <t>Beijing Tiankong Xiongdi Culture Development Limited</t>
  </si>
  <si>
    <t>971471080@qq.com</t>
  </si>
  <si>
    <t>北京梧桐乐典文化传媒有限公司</t>
  </si>
  <si>
    <t>北京中科蓝鸽教育咨询有限公司</t>
  </si>
  <si>
    <t>16246591@qq.com</t>
  </si>
  <si>
    <t>幻乐之音（北京）教育科技有限公司</t>
  </si>
  <si>
    <t>节奏之旅（北京）文化传播有限公司</t>
  </si>
  <si>
    <t>540879252@qq.com</t>
  </si>
  <si>
    <t>dreamschool7980@126.com</t>
  </si>
  <si>
    <t>派尔朗坤教育科技（北京）有限公司</t>
  </si>
  <si>
    <t>Beijing Paier Langkun Education Technology Limited</t>
  </si>
  <si>
    <t>小北教育咨询（北京）有限公司</t>
  </si>
  <si>
    <t>Beijing Xiaobei Education Consulting Limited</t>
  </si>
  <si>
    <t>185438965@qq.com</t>
  </si>
  <si>
    <t>沧州</t>
  </si>
  <si>
    <t>99801220@qq.com</t>
  </si>
  <si>
    <t>609356334@qq.com</t>
  </si>
  <si>
    <t>任丘市卓音乐器行</t>
  </si>
  <si>
    <t>Cangzhou Renqiu Zhuoyin Music Shop</t>
  </si>
  <si>
    <t>122312502@qq.com</t>
  </si>
  <si>
    <t>大连福音音乐培训学校</t>
  </si>
  <si>
    <t>Dalian Fuyin Music Training School</t>
  </si>
  <si>
    <t>大连</t>
  </si>
  <si>
    <t>dlfy_hsj@126.com</t>
  </si>
  <si>
    <t>朔州市德艺双馨琴行有限公司</t>
  </si>
  <si>
    <t>1432430280@qq.com</t>
  </si>
  <si>
    <t>东营</t>
  </si>
  <si>
    <t>哈尔滨市南岗区伯乐艺术培训学校</t>
  </si>
  <si>
    <t>Harbin Nangang District Bole Arts Training School</t>
  </si>
  <si>
    <t>哈尔滨</t>
  </si>
  <si>
    <t>七台河市华艺晟歆文化传媒有限责任公司哈尔滨分公司</t>
  </si>
  <si>
    <t>汉中市汉台区东一环路艺博琴行</t>
  </si>
  <si>
    <t>Hanzhong Yibo Music Shop</t>
  </si>
  <si>
    <t>汉中</t>
  </si>
  <si>
    <t>ybqh15009162526@163.com</t>
  </si>
  <si>
    <t>Shandong Dingding Education Limited</t>
  </si>
  <si>
    <t>济南</t>
  </si>
  <si>
    <t>佳木斯市向阳区罗兰音乐培训学校有限公司</t>
  </si>
  <si>
    <t>佳木斯</t>
  </si>
  <si>
    <t>294236806@qq.com</t>
  </si>
  <si>
    <t>酒泉市肃州区罗兰数字音乐教育培训中心</t>
  </si>
  <si>
    <t>Jiuquan Roland  Digital Music Education Training Centre</t>
  </si>
  <si>
    <t>酒泉</t>
  </si>
  <si>
    <t>381054853@qq.com</t>
  </si>
  <si>
    <t>Karamay Youjia Music Training School</t>
  </si>
  <si>
    <t>67985293@qq.com</t>
  </si>
  <si>
    <t>莱芜</t>
  </si>
  <si>
    <t>76381179@qq.com</t>
  </si>
  <si>
    <t>Lanzhou Sea Turtle Arts And Music Centre</t>
  </si>
  <si>
    <t>兰州</t>
  </si>
  <si>
    <t>406156779@qq.com</t>
  </si>
  <si>
    <t>河北美美沐汐文化传媒有限公司</t>
  </si>
  <si>
    <t>廊坊</t>
  </si>
  <si>
    <t>聊城象耕教育咨询有限公司</t>
  </si>
  <si>
    <t>聊城</t>
  </si>
  <si>
    <t xml:space="preserve"> a_303261168@qq.com</t>
  </si>
  <si>
    <t>临汾市乐响壹柒捌文化艺术有限公司</t>
  </si>
  <si>
    <t>临汾</t>
  </si>
  <si>
    <t>348920112@QQ.com</t>
  </si>
  <si>
    <t>兴隆台区幸福乐达律动乐器商行</t>
  </si>
  <si>
    <t>Panjin Xingfu Yueda Lvdong Musical Instruments Shop</t>
  </si>
  <si>
    <t>盘锦</t>
  </si>
  <si>
    <t>100152527@qq.com</t>
  </si>
  <si>
    <t>齐齐哈尔鼎音教育咨询有限公司</t>
  </si>
  <si>
    <t>齐齐哈尔</t>
  </si>
  <si>
    <t>44103157@qq.com</t>
  </si>
  <si>
    <t>秦皇岛市海港区罗兰数字音乐培训学校</t>
  </si>
  <si>
    <t>Qinhuangdao Luolan Digital Music Training School</t>
  </si>
  <si>
    <t>秦皇岛</t>
  </si>
  <si>
    <t>172066127@qq.com</t>
  </si>
  <si>
    <t>青岛罗兰辉煌鼎盛教育咨询有限公司</t>
  </si>
  <si>
    <t>青岛</t>
  </si>
  <si>
    <t>1185400014@qq.com</t>
  </si>
  <si>
    <t>Shenyang Dayouzuowei Education Information Consulting Centre</t>
  </si>
  <si>
    <t>沈阳</t>
  </si>
  <si>
    <t>137413452@qq.com</t>
  </si>
  <si>
    <t>Shijiazhuang Laodao Drums Centre</t>
  </si>
  <si>
    <t>石家庄</t>
  </si>
  <si>
    <t>274471623@qq.com</t>
  </si>
  <si>
    <t>Tai'an Taishan District Chaoyue Music Shop</t>
  </si>
  <si>
    <t>泰安</t>
  </si>
  <si>
    <t>1339254242@qq.com</t>
  </si>
  <si>
    <t>唐山市丰润区晨帆培训学校</t>
  </si>
  <si>
    <t xml:space="preserve">Tangshan Chenfan Training School </t>
  </si>
  <si>
    <t>唐山</t>
  </si>
  <si>
    <t>70554227@qq.com</t>
  </si>
  <si>
    <t xml:space="preserve">Tianjin Chaoyue International Arts Development Co Limited </t>
  </si>
  <si>
    <t>天津</t>
  </si>
  <si>
    <t>44751424@qq.com</t>
  </si>
  <si>
    <t>天津乐之声教育信息咨询有限公司</t>
  </si>
  <si>
    <t>tjyuezhisheng@163.com</t>
  </si>
  <si>
    <t>天津市西青区威斯利乐器销售中心</t>
  </si>
  <si>
    <t>Tianjin Xiqing District Weisili Musical Instruments Centre</t>
  </si>
  <si>
    <t>litan.li.tan@163.com</t>
  </si>
  <si>
    <t>沙依巴克区扬子江路节奏时代琴行</t>
  </si>
  <si>
    <t>Urumqi Jiezoushidai Music Shop</t>
  </si>
  <si>
    <t>65133169@qq.com</t>
  </si>
  <si>
    <t>陕西新乐动教育科技有限公司</t>
  </si>
  <si>
    <t>西安</t>
  </si>
  <si>
    <t>15425225@qq.com</t>
  </si>
  <si>
    <t>西安鼓道打击乐文化传播有限公司</t>
  </si>
  <si>
    <t>西安蓝乐艺术文化传播有限公司</t>
  </si>
  <si>
    <t>Xi'an Lanyue Art and Culture Communication Co Limited</t>
  </si>
  <si>
    <t>119620341@qq.com</t>
  </si>
  <si>
    <t>西安七库文化发展有限公司</t>
  </si>
  <si>
    <t>1107860@qq.com</t>
  </si>
  <si>
    <t>西安曲江新区霖点音乐工作室</t>
  </si>
  <si>
    <t>Xi'an Qujiang New District Initial Music Studio</t>
  </si>
  <si>
    <t>Xi'an Wanle Music Shop</t>
  </si>
  <si>
    <t>295774659@qq.com</t>
  </si>
  <si>
    <t>西安小确幸文化传播有限公司</t>
  </si>
  <si>
    <t>Xi'an Xiaoquexing Culture Communication Limited</t>
  </si>
  <si>
    <t>353701405@qq.com</t>
  </si>
  <si>
    <t>西宁希幔文化传播有限公司</t>
  </si>
  <si>
    <t>西宁</t>
  </si>
  <si>
    <t>rockyaoyao@vip.qq.com</t>
  </si>
  <si>
    <t>烟台</t>
  </si>
  <si>
    <t>延吉市花郎音乐培训中心</t>
  </si>
  <si>
    <t>Yanji Hualang Music Training Centre</t>
  </si>
  <si>
    <t>延吉</t>
  </si>
  <si>
    <t>银川</t>
  </si>
  <si>
    <t>1512938491@qq.com</t>
  </si>
  <si>
    <t>张家口立莎鼓乐艺术培训学校</t>
  </si>
  <si>
    <t>Zhangjiakou Liusha Drums Art Training Centre</t>
  </si>
  <si>
    <t>张家口</t>
  </si>
  <si>
    <t>123568447@qq.com</t>
  </si>
  <si>
    <t>长春市泡普乐文化传媒有限公司</t>
  </si>
  <si>
    <t>长春</t>
  </si>
  <si>
    <t>bolelin@163.com</t>
  </si>
  <si>
    <t>长治市海成文化传媒有限公司</t>
  </si>
  <si>
    <t xml:space="preserve">Changzhi Haicheng Cultural Diffusion Co Limited </t>
  </si>
  <si>
    <t>长治</t>
  </si>
  <si>
    <t>1292500889@qq.com</t>
  </si>
  <si>
    <t>肇东</t>
  </si>
  <si>
    <t>临淄区雪宫朝歌乐器经营部</t>
  </si>
  <si>
    <t>Zibo Xuegong Chaoge Music Shop</t>
  </si>
  <si>
    <t>淄博</t>
  </si>
  <si>
    <t>176244232@qq.com</t>
  </si>
  <si>
    <t>淄博市淄川海韵今朝艺术培训学校有限公司</t>
  </si>
  <si>
    <t xml:space="preserve">Zibo Zichuan Haiyun Jinzhao Art Training School Limited </t>
  </si>
  <si>
    <t>112671199@qq.com</t>
  </si>
  <si>
    <t>淄博悦声尚音培训学校有限公司</t>
  </si>
  <si>
    <t>345439614@qq.com</t>
  </si>
  <si>
    <t>楚雄市鹿城鼓惑人心乐器店</t>
  </si>
  <si>
    <t>楚雄</t>
  </si>
  <si>
    <t>164202791@qq.com</t>
  </si>
  <si>
    <t>东莞市长安紫杉琴行</t>
  </si>
  <si>
    <t>Dongguan Chang’an Zishan Music Shop</t>
  </si>
  <si>
    <t>1574760@qq.com</t>
  </si>
  <si>
    <t>佛山市音艺乐器商贸有限公司</t>
  </si>
  <si>
    <t>Foshan Yinyi Instrument Trade Co Limited</t>
  </si>
  <si>
    <t>380105329@qq.com</t>
  </si>
  <si>
    <t>福安市火柴文化传播有限公司</t>
  </si>
  <si>
    <t>福安</t>
  </si>
  <si>
    <t>福州市鼓楼区李贝贝音乐工作室</t>
  </si>
  <si>
    <t>Fuzhou Libeibei Percussion Music Training</t>
  </si>
  <si>
    <t>福州</t>
  </si>
  <si>
    <t>赣州市米杨文化传播有限公司</t>
  </si>
  <si>
    <t>Ganzhou Miyang Culture Communication CoLimited</t>
  </si>
  <si>
    <t>赣州</t>
  </si>
  <si>
    <t>965507677@qq.com</t>
  </si>
  <si>
    <t>906517054@qq.com</t>
  </si>
  <si>
    <t>广州仟艺文化有限公司</t>
  </si>
  <si>
    <t>yoipopmusic@163.com</t>
  </si>
  <si>
    <t>广州市鼓爵文化艺术有限公司</t>
  </si>
  <si>
    <t>Guangzhou Gujue Culture &amp; Arts CoLimited</t>
  </si>
  <si>
    <t>624599383@qq.com</t>
  </si>
  <si>
    <t>广州市南沙区大岗渔人文化活动策划部</t>
  </si>
  <si>
    <t xml:space="preserve">973479692@qq.com </t>
  </si>
  <si>
    <t>广州型尚文化传播有限公司</t>
  </si>
  <si>
    <t>13632256259@163.com</t>
  </si>
  <si>
    <t>广州音悦文化传播有限公司</t>
  </si>
  <si>
    <t xml:space="preserve">Guangzhou Yinyue Culture Communication Limited </t>
  </si>
  <si>
    <t>1085011835@qq.com</t>
  </si>
  <si>
    <t>贵州乐克骏梦文化传媒有限公司</t>
  </si>
  <si>
    <t>贵阳</t>
  </si>
  <si>
    <t>360341017@qq.com</t>
  </si>
  <si>
    <t>526297315@qq.com</t>
  </si>
  <si>
    <t>惠州</t>
  </si>
  <si>
    <t>271602791@qq.com</t>
  </si>
  <si>
    <t>广东鼓语文化传媒有限公司</t>
  </si>
  <si>
    <t>江门</t>
  </si>
  <si>
    <t>504746028@qq.com</t>
  </si>
  <si>
    <t>昆明</t>
  </si>
  <si>
    <t>55048283@qq.com</t>
  </si>
  <si>
    <t>六盘水</t>
  </si>
  <si>
    <t>67514198@qq.com</t>
  </si>
  <si>
    <t>Nanchang Shouxi Drums School</t>
  </si>
  <si>
    <t>466381282@qq.com</t>
  </si>
  <si>
    <t>莆田乐动教育咨询有限公司</t>
  </si>
  <si>
    <t>莆田</t>
  </si>
  <si>
    <t>1066033200@qq.com</t>
  </si>
  <si>
    <t>厦门市咕噜咕噜文化传播有限公司</t>
  </si>
  <si>
    <t>厦门</t>
  </si>
  <si>
    <t>深圳</t>
  </si>
  <si>
    <t>深圳佰特现代音乐教育有限公司</t>
  </si>
  <si>
    <t>284080407@qq.com</t>
  </si>
  <si>
    <t>289320814@qq.com</t>
  </si>
  <si>
    <t>Shenzhen Fenghuang Huakai Education &amp; Training Centre</t>
  </si>
  <si>
    <t>254122138@qq.com</t>
  </si>
  <si>
    <t>深圳市班德文化传播有限公司</t>
  </si>
  <si>
    <t>233333402@qq.com</t>
  </si>
  <si>
    <t>深圳市福田区艺知音琴行</t>
  </si>
  <si>
    <t>Shenzhen Futian District Yizhiyin Music Shop</t>
  </si>
  <si>
    <t>sarah9@126.com</t>
  </si>
  <si>
    <t>深圳市鼓唐文化传播有限公司</t>
  </si>
  <si>
    <t>2499586540@qq.com</t>
  </si>
  <si>
    <t>深圳市简单时光文化传播有限公司南山分公司</t>
  </si>
  <si>
    <t>Shenzhen Simple Time Culture Communication Limited, Nanshan Branch</t>
  </si>
  <si>
    <t>101322629@qq.com</t>
  </si>
  <si>
    <t>深圳市简音音乐培训工作室</t>
  </si>
  <si>
    <t>Shenzhen Jianyin Music Training Studio</t>
  </si>
  <si>
    <t>1796426804@qq.com</t>
  </si>
  <si>
    <t>深圳市三支棍文化传媒有限公司</t>
  </si>
  <si>
    <t>Shenzhen Triple-Stick Culture Media Limited</t>
  </si>
  <si>
    <t>372954186@qq.com</t>
  </si>
  <si>
    <t>渝水区长青北路鼓世界音乐体验中心</t>
  </si>
  <si>
    <t>Xinyu Drums World Music Centre</t>
  </si>
  <si>
    <t>新余</t>
  </si>
  <si>
    <t>37213170@qq.com</t>
  </si>
  <si>
    <t>中山</t>
  </si>
  <si>
    <t>中山市肆玖壹叁壹教育科技有限公司</t>
  </si>
  <si>
    <t xml:space="preserve">Zhongshan 49131 Education and Technology Limited </t>
  </si>
  <si>
    <t>734490155@qq.com</t>
  </si>
  <si>
    <t>珠海启思音乐培训有限公司</t>
  </si>
  <si>
    <t xml:space="preserve">Zhuhai Qisi Musical Training Co Limited </t>
  </si>
  <si>
    <t>珠海</t>
  </si>
  <si>
    <t>keysmusic@foxmail.com</t>
  </si>
  <si>
    <t>安庆市迎江区洋艺乐器行</t>
  </si>
  <si>
    <t xml:space="preserve">Anqing Yingjiang Yangyi Music Shop </t>
  </si>
  <si>
    <t>安庆</t>
  </si>
  <si>
    <t>50118871@qq.com</t>
  </si>
  <si>
    <t>安阳市文峰区通禾琴行</t>
  </si>
  <si>
    <t>Anyang Tonghe Music Shop</t>
  </si>
  <si>
    <t>安阳</t>
  </si>
  <si>
    <t>772892015@qq.com</t>
  </si>
  <si>
    <t>常州威雅公学</t>
  </si>
  <si>
    <t>Wycombe Abbey School Changzhou</t>
  </si>
  <si>
    <t>常州</t>
  </si>
  <si>
    <t>music@waiscz.com</t>
  </si>
  <si>
    <t>武进区湖塘自由击乐器培训中心</t>
  </si>
  <si>
    <t xml:space="preserve">Changzhou Hutang Free Stroke Musical Instruments Training Centre </t>
  </si>
  <si>
    <t>427735025@qq.com</t>
  </si>
  <si>
    <t>绵竹市剑南镇新天堂琴行</t>
  </si>
  <si>
    <t>Deyang Mianzhu Jiannan Town New Heaven Music Shop</t>
  </si>
  <si>
    <t>yinsuqingnian@qq.com</t>
  </si>
  <si>
    <t>杭州六艺文化传媒有限公司</t>
  </si>
  <si>
    <t xml:space="preserve">Hangzhou Liuyi Culture Media Limited </t>
  </si>
  <si>
    <t>杭州</t>
  </si>
  <si>
    <t>fuyuetian@qq.com</t>
  </si>
  <si>
    <t>杭州市下城区音粒子乐器行</t>
  </si>
  <si>
    <t xml:space="preserve">Hangzhou Xiacheng District Yinlizi Musical Shop </t>
  </si>
  <si>
    <t>475336242@qq.com</t>
  </si>
  <si>
    <t>杭州市余杭区星桥街道姚杏芝琴行</t>
  </si>
  <si>
    <t xml:space="preserve">Hangzhou Yaoxingzhi Music Shop </t>
  </si>
  <si>
    <t>676968344@qq.com</t>
  </si>
  <si>
    <t>鹤壁市淇滨区通禾乐器行</t>
  </si>
  <si>
    <t>Hebi Tonghe Music Shop</t>
  </si>
  <si>
    <t>鹤壁</t>
  </si>
  <si>
    <t>505637956@qq.com</t>
  </si>
  <si>
    <t>黄石市乐斯教育咨询有限公司</t>
  </si>
  <si>
    <t xml:space="preserve">Huangshi Lesi Education Consulting Limited </t>
  </si>
  <si>
    <t>wuwenli@hslsszyyxx.onaliyun.com</t>
  </si>
  <si>
    <t>杭州造音乐器有限公司海宁分公司</t>
  </si>
  <si>
    <t>ludougao45@qq.com</t>
  </si>
  <si>
    <t>焦作市解放区商业街福音琴行</t>
  </si>
  <si>
    <t>Jiaozuo Jiefang District Shangye Road Fuyin Music Shop</t>
  </si>
  <si>
    <t>276760306@qq.com</t>
  </si>
  <si>
    <t>金华市志扬教育咨询有限公司</t>
  </si>
  <si>
    <t>Jinhua Zhiyang Education</t>
  </si>
  <si>
    <t>金华</t>
  </si>
  <si>
    <t>38828124@qq.com</t>
  </si>
  <si>
    <t>荆州乐兰教育咨询有限公司</t>
  </si>
  <si>
    <t>荆州</t>
  </si>
  <si>
    <t>85791457@qq.com</t>
  </si>
  <si>
    <t>连云港猿啼文化传媒有限公司（南极路分校区）</t>
  </si>
  <si>
    <t>Lianyungang Yuanti  Media Limited</t>
  </si>
  <si>
    <t>连云港</t>
  </si>
  <si>
    <t>406428251@qq.com</t>
  </si>
  <si>
    <t>绵阳雷霆文化传播有限公司</t>
  </si>
  <si>
    <t>绵阳</t>
  </si>
  <si>
    <t>737858647@qq.com</t>
  </si>
  <si>
    <t>绵阳英爵文化传播有限公司</t>
  </si>
  <si>
    <t>860213306@qq.com</t>
  </si>
  <si>
    <t>南京市玄武区博通鼓手之家森林摩尔琴行</t>
  </si>
  <si>
    <t xml:space="preserve">Nanjing Botong Drummer Home Senlin Moer Music Shop </t>
  </si>
  <si>
    <t>南京</t>
  </si>
  <si>
    <t>1756891839@qq.com</t>
  </si>
  <si>
    <t>南通</t>
  </si>
  <si>
    <t>南通小麦文化传媒有限公司</t>
  </si>
  <si>
    <t xml:space="preserve">Nantong Xiaomai Culture Media Limited </t>
  </si>
  <si>
    <t>630517730@qq.com</t>
  </si>
  <si>
    <t>宁波</t>
  </si>
  <si>
    <t>宁波华茂国际学校</t>
  </si>
  <si>
    <t>327498488@qq.com</t>
  </si>
  <si>
    <t>桦千旬（上海）文化传播有限公司</t>
  </si>
  <si>
    <t xml:space="preserve">Shanghai Huaqianxun Culture Communication Limited </t>
  </si>
  <si>
    <t>上海</t>
  </si>
  <si>
    <t>376662944@qq.com</t>
  </si>
  <si>
    <t>上海宝声教育科技有限公司</t>
  </si>
  <si>
    <t>Shanghai Baosheng Education And Technology Limited</t>
  </si>
  <si>
    <t>19527068@qq.com</t>
  </si>
  <si>
    <t>上海辰瑟文化传播有限公司</t>
  </si>
  <si>
    <t xml:space="preserve">Shanghai Chense Culture Communication Limited </t>
  </si>
  <si>
    <t>上海鼓云教育科技有限公司</t>
  </si>
  <si>
    <t>17521028604@163.com</t>
  </si>
  <si>
    <t>上海禾律文化传媒有限公司</t>
  </si>
  <si>
    <t>Shanghai Helv Cultural communication Limited</t>
  </si>
  <si>
    <t>rhythmmonster@sina.com</t>
  </si>
  <si>
    <t>上海华励文化传播有限公司</t>
  </si>
  <si>
    <t>Shanghai Huali Cultural Communication Limited</t>
  </si>
  <si>
    <t>441553706@qq.com</t>
  </si>
  <si>
    <t>上海绘语教育科技有限公司</t>
  </si>
  <si>
    <t xml:space="preserve">Shanghai Huiyu Education &amp; Technology Limited </t>
  </si>
  <si>
    <t>drumhhp@hotmail.com</t>
  </si>
  <si>
    <t xml:space="preserve">Shanghai Match Music Training School Limited </t>
  </si>
  <si>
    <t>wuqianghua@matchmusic.com.cn</t>
  </si>
  <si>
    <t>Shanghai Rock You Culture Communication Limited (Changning Branch)</t>
  </si>
  <si>
    <t>289047079@qq.com</t>
  </si>
  <si>
    <t>上海苒博文化传播有限公司</t>
  </si>
  <si>
    <t>duoforever@126.com</t>
  </si>
  <si>
    <t>上海热迷文化传播有限公司</t>
  </si>
  <si>
    <t xml:space="preserve">Shanghai Rolling Music Culture Communication Limited </t>
  </si>
  <si>
    <t>上海太慕文化艺术有限公司</t>
  </si>
  <si>
    <t xml:space="preserve">Shanghai Taimu Culture And Art Limited </t>
  </si>
  <si>
    <t>上海腾翱电子商务有限公司</t>
  </si>
  <si>
    <t>576702476@qq.com</t>
  </si>
  <si>
    <t>上海佚渤文化传播有限公司</t>
  </si>
  <si>
    <t>Shanghai Yibo  Culture Communication Limited</t>
  </si>
  <si>
    <t>1174355817@qq.com</t>
  </si>
  <si>
    <t>上海音颂文化传播有限公司</t>
  </si>
  <si>
    <t>Shanghai Yinsong  Culture Communication Limited</t>
  </si>
  <si>
    <t>13817958997@163.com</t>
  </si>
  <si>
    <t>上海音秀文化传播有限公司</t>
  </si>
  <si>
    <t xml:space="preserve">Shanghai Inshow Cultural Diffusion Co Limited </t>
  </si>
  <si>
    <t>上海瑜乐文化艺术有限公司</t>
  </si>
  <si>
    <t>Shanghai Yule Culture &amp; Arts Limited</t>
  </si>
  <si>
    <t>82141235@qq.com</t>
  </si>
  <si>
    <t>绍兴</t>
  </si>
  <si>
    <t>绍兴市佐佑音乐培训有限公司</t>
  </si>
  <si>
    <t>Shaoxing Zuoyou Music Training Limited</t>
  </si>
  <si>
    <t>昆山蚂蚁音乐文化传播有限公司</t>
  </si>
  <si>
    <t>苏州</t>
  </si>
  <si>
    <t>94614206@qq.com</t>
  </si>
  <si>
    <t>苏州工业园区鼓泊士罗兰艺术培训中心</t>
  </si>
  <si>
    <t xml:space="preserve">Suzhou Dr Drum Luolan Arts Training Centre </t>
  </si>
  <si>
    <t>fairy686@126.com</t>
  </si>
  <si>
    <t>张家港市杨舍西城辽州乐器店</t>
  </si>
  <si>
    <t>341880437@qq.com</t>
  </si>
  <si>
    <t>宿迁泗洪龙诚现代音乐教育</t>
  </si>
  <si>
    <t>宿迁</t>
  </si>
  <si>
    <t>649185292@qq.com</t>
  </si>
  <si>
    <t>台州</t>
  </si>
  <si>
    <t>50735200@qq.com</t>
  </si>
  <si>
    <t>Wenzhou Leqing City Liushi Manyan Music Shop</t>
  </si>
  <si>
    <t>温州</t>
  </si>
  <si>
    <t>82092376@qq.com</t>
  </si>
  <si>
    <t>润州区贾鼓闻艺术培训中心</t>
  </si>
  <si>
    <t>Wuxi Zhenjiang Jiaguwen Arts Training Centre</t>
  </si>
  <si>
    <t>无锡</t>
  </si>
  <si>
    <t>1194502559@qq.com</t>
  </si>
  <si>
    <t>无锡市龙韵琴行</t>
  </si>
  <si>
    <t>Wuxi Longyun Music Shop</t>
  </si>
  <si>
    <t>752395783@qq.com</t>
  </si>
  <si>
    <t>武汉</t>
  </si>
  <si>
    <t>apple_peng@rdec-wuhan.com.cn</t>
  </si>
  <si>
    <t>武汉罗兰音乐教育咨询有限公司-梦工厂</t>
  </si>
  <si>
    <t>武汉罗兰音乐教育咨询有限公司-南湖分校</t>
  </si>
  <si>
    <t>f-chen@rdec-wuhan.com.cn</t>
  </si>
  <si>
    <t>湖北罗兰数字音乐教育恩施中心</t>
  </si>
  <si>
    <t>Enshi Hubei Roland Digital Music Education Centre</t>
  </si>
  <si>
    <t>武汉-恩施</t>
  </si>
  <si>
    <t>10328245@qq.com</t>
  </si>
  <si>
    <t>湖北擂鼓文化艺术传播有限公司</t>
  </si>
  <si>
    <t>Xiangyang Hubei Leigu Culture &amp; Arts Company</t>
  </si>
  <si>
    <t>襄阳</t>
  </si>
  <si>
    <t>宜都北斗鼓乐文化创意有限公司</t>
  </si>
  <si>
    <t>Yichang Yidu Beidou Drums Music Cultural &amp; Creative Co Limited</t>
  </si>
  <si>
    <t>130910513@qq.com</t>
  </si>
  <si>
    <t>宜兴市宜城街道罗兰艺术培训工作室</t>
  </si>
  <si>
    <t>Wuxi Yixing Luolan Arts Training Studio</t>
  </si>
  <si>
    <t>rolandyx@163.com</t>
  </si>
  <si>
    <t>郑州鼓舞文化传播有限公司</t>
  </si>
  <si>
    <t>郑州</t>
  </si>
  <si>
    <t>1947435688@qq.com</t>
  </si>
  <si>
    <t>重庆甜橙乐器培训有限公司</t>
  </si>
  <si>
    <t xml:space="preserve">Chongqing TianCheng Instruments Training Co Limited </t>
  </si>
  <si>
    <t>78682724@qq.com</t>
  </si>
  <si>
    <t>西安市碑林区三格吉他琴行</t>
  </si>
  <si>
    <t>Xi'an Beilin District Sanger Guitar Studio</t>
  </si>
  <si>
    <t>357017141@qq.com</t>
  </si>
  <si>
    <t>锡林浩特市妙思音乐培训中心</t>
  </si>
  <si>
    <t>Xilinhot Miaosi  Musical Training Centre</t>
  </si>
  <si>
    <t>锡林浩特</t>
  </si>
  <si>
    <t>380175058@qq.com</t>
  </si>
  <si>
    <t>125373216@qq.com</t>
  </si>
  <si>
    <t>29011928@qq.com</t>
  </si>
  <si>
    <t>3254907645@qq.com</t>
  </si>
  <si>
    <t>375264083@qq.com</t>
  </si>
  <si>
    <t>5393466@qq.com</t>
  </si>
  <si>
    <t>61118306@qq.com</t>
  </si>
  <si>
    <t>641364846@qq.com</t>
  </si>
  <si>
    <t>81127072@qq.com</t>
  </si>
  <si>
    <t>89772571@qq.com</t>
  </si>
  <si>
    <t>a13860336100@dingtalk.com</t>
  </si>
  <si>
    <t>chi8_zhang@126.com</t>
  </si>
  <si>
    <t>rita_xyt@126.com</t>
  </si>
  <si>
    <t>Exam Venue - The Name On Business License</t>
    <phoneticPr fontId="1" type="noConversion"/>
  </si>
  <si>
    <t>Exam Venue - Address</t>
    <phoneticPr fontId="1" type="noConversion"/>
  </si>
  <si>
    <t>RSL Cloud ID</t>
    <phoneticPr fontId="1" type="noConversion"/>
  </si>
  <si>
    <t>Grade</t>
    <phoneticPr fontId="28" type="noConversion"/>
  </si>
  <si>
    <t>Debut</t>
    <phoneticPr fontId="28" type="noConversion"/>
  </si>
  <si>
    <t>Type</t>
    <phoneticPr fontId="28" type="noConversion"/>
  </si>
  <si>
    <t>Grade Exam</t>
    <phoneticPr fontId="28" type="noConversion"/>
  </si>
  <si>
    <t>Premier</t>
    <phoneticPr fontId="28" type="noConversion"/>
  </si>
  <si>
    <t>Performance Certificate</t>
    <phoneticPr fontId="28" type="noConversion"/>
  </si>
  <si>
    <t>Acoustic Guitar</t>
    <phoneticPr fontId="28" type="noConversion"/>
  </si>
  <si>
    <t>Electric Guitar</t>
    <phoneticPr fontId="28" type="noConversion"/>
  </si>
  <si>
    <t>Bass</t>
    <phoneticPr fontId="28" type="noConversion"/>
  </si>
  <si>
    <t>Drums</t>
  </si>
  <si>
    <t>Drums</t>
    <phoneticPr fontId="28" type="noConversion"/>
  </si>
  <si>
    <t>Ukulele</t>
    <phoneticPr fontId="3" type="noConversion"/>
  </si>
  <si>
    <t>Pop Piano</t>
    <phoneticPr fontId="28" type="noConversion"/>
  </si>
  <si>
    <t>Keys</t>
    <phoneticPr fontId="29" type="noConversion"/>
  </si>
  <si>
    <t>Grade</t>
    <rPh sb="0" eb="1">
      <t>xe</t>
    </rPh>
    <rPh sb="1" eb="2">
      <t>klj</t>
    </rPh>
    <phoneticPr fontId="26" type="noConversion"/>
  </si>
  <si>
    <t>Y2021 Exam Fee, same ratio for Video Exam and Live Exam.</t>
    <phoneticPr fontId="9" type="noConversion"/>
  </si>
  <si>
    <t>Premier</t>
    <phoneticPr fontId="26" type="noConversion"/>
  </si>
  <si>
    <t>Debut</t>
    <phoneticPr fontId="26" type="noConversion"/>
  </si>
  <si>
    <t>Translation Fee 
(Each Person)</t>
    <rPh sb="0" eb="1">
      <t>toy</t>
    </rPh>
    <rPh sb="2" eb="3">
      <t>xjm</t>
    </rPh>
    <phoneticPr fontId="26" type="noConversion"/>
  </si>
  <si>
    <t>Band Exam Fee
(Each Band)</t>
    <phoneticPr fontId="9" type="noConversion"/>
  </si>
  <si>
    <t>Band Exam Translation Fee
(Each Band)</t>
    <phoneticPr fontId="9" type="noConversion"/>
  </si>
  <si>
    <t>Name On Certificate</t>
    <phoneticPr fontId="1" type="noConversion"/>
  </si>
  <si>
    <t>Birthday</t>
    <phoneticPr fontId="1" type="noConversion"/>
  </si>
  <si>
    <t>Gender</t>
    <phoneticPr fontId="1" type="noConversion"/>
  </si>
  <si>
    <t>m</t>
  </si>
  <si>
    <t>g</t>
  </si>
  <si>
    <t>Live Exam</t>
  </si>
  <si>
    <t>Don't bring own drums</t>
  </si>
  <si>
    <t>Instrument</t>
    <phoneticPr fontId="1" type="noConversion"/>
  </si>
  <si>
    <t>Grade</t>
    <phoneticPr fontId="1" type="noConversion"/>
  </si>
  <si>
    <t>Exam Type</t>
    <phoneticPr fontId="1" type="noConversion"/>
  </si>
  <si>
    <t>Exam Method</t>
    <phoneticPr fontId="1" type="noConversion"/>
  </si>
  <si>
    <t>Left or Right Hand</t>
    <phoneticPr fontId="1" type="noConversion"/>
  </si>
  <si>
    <t>Bring Own Drums?</t>
    <phoneticPr fontId="1" type="noConversion"/>
  </si>
  <si>
    <t>Translation Service</t>
    <phoneticPr fontId="1" type="noConversion"/>
  </si>
  <si>
    <t>Others</t>
    <phoneticPr fontId="1" type="noConversion"/>
  </si>
  <si>
    <t>y</t>
  </si>
  <si>
    <t>Format:
YYYY-MM-DD</t>
    <phoneticPr fontId="1" type="noConversion"/>
  </si>
  <si>
    <t>Please select from drilldown list.</t>
    <phoneticPr fontId="1" type="noConversion"/>
  </si>
  <si>
    <t>The red record in below is an example. Please remove the example before sumitting.</t>
    <phoneticPr fontId="1" type="noConversion"/>
  </si>
  <si>
    <t>考场名称-中文营业执照名</t>
    <phoneticPr fontId="9" type="noConversion"/>
  </si>
  <si>
    <t>RSL云端帐号</t>
    <phoneticPr fontId="9" type="noConversion"/>
  </si>
  <si>
    <t>考场名称-英文名</t>
    <phoneticPr fontId="9" type="noConversion"/>
  </si>
  <si>
    <t>城市</t>
    <phoneticPr fontId="9" type="noConversion"/>
  </si>
  <si>
    <t>区域</t>
    <phoneticPr fontId="9" type="noConversion"/>
  </si>
  <si>
    <t>469463170@qq.com</t>
  </si>
  <si>
    <t>河北蓝致文化传播有限公司</t>
  </si>
  <si>
    <t>1277262206@qq.com</t>
  </si>
  <si>
    <t>Baoding Hebei  Lanzhi Culture</t>
  </si>
  <si>
    <t>保定</t>
  </si>
  <si>
    <t>北京斑马锦鲤教育科技有限公司</t>
  </si>
  <si>
    <t>251687112@qq.com</t>
  </si>
  <si>
    <t>Beijing Zebra &amp; Koi Fish Education Technology Limited</t>
  </si>
  <si>
    <t>Beijing Bufan Art Limited</t>
  </si>
  <si>
    <t>北京第九乐章国际艺术有限公司</t>
  </si>
  <si>
    <t>京童夏天（北京）国际教育科技有限公司</t>
  </si>
  <si>
    <t>jtsummer@qq.com</t>
  </si>
  <si>
    <t>gftyhgjhjk@foxmail.com</t>
  </si>
  <si>
    <t>suede84@126.com</t>
  </si>
  <si>
    <t>381497225@qq.com</t>
  </si>
  <si>
    <t>Beijing Leichuan Education Consulting Limited</t>
  </si>
  <si>
    <t xml:space="preserve">Beijing Leifeng Art Development Limited </t>
  </si>
  <si>
    <t>北京良琴佳木文化传播有限公司（栖木文化）-上地分校</t>
  </si>
  <si>
    <t>Beijing Liangqin Jiamu Culture Communication Limited</t>
  </si>
  <si>
    <t>Beijing Luolan Yuedong Music Education Technology Limited</t>
  </si>
  <si>
    <t xml:space="preserve">Beijing Lvdong Hongda Culture Communication Limited </t>
  </si>
  <si>
    <t xml:space="preserve">Beijing Mengzhidao Culture Limited </t>
  </si>
  <si>
    <t>805030699@qq.com</t>
  </si>
  <si>
    <t>wanv33@163.com</t>
  </si>
  <si>
    <t>北京香凝文化传媒有限公司通胡大街店</t>
  </si>
  <si>
    <t>北京艺优学文化传播有限公司</t>
  </si>
  <si>
    <t>535044958@qq.com</t>
  </si>
  <si>
    <t>Beijing Yiyouxue Culture Communication Limited</t>
  </si>
  <si>
    <t>北京硬仕文化传媒有限公司</t>
  </si>
  <si>
    <t>531380801@qq.com</t>
  </si>
  <si>
    <t>Beijing Yingshi  Culture Media Limited</t>
  </si>
  <si>
    <t>鼓动青春文化发展（北京）有限公司</t>
  </si>
  <si>
    <t>梦想佳（北京）国际教育科技发展有限公司</t>
  </si>
  <si>
    <t>Mengxiangjia Int'l Education Technology Development Limited</t>
  </si>
  <si>
    <t xml:space="preserve">Cangzhou Bohai New Area Jiafei Chuangke Information Technology Limited </t>
  </si>
  <si>
    <t>河间市奇兵连艺术培训学校有限公司</t>
  </si>
  <si>
    <t>417031276@qq.com</t>
  </si>
  <si>
    <t>Cangzhou Hejian Qibinglian Arts Training School Limited</t>
  </si>
  <si>
    <t>常熟市虞山镇鼓动打击乐琴行</t>
  </si>
  <si>
    <t>497681339@qq.com</t>
  </si>
  <si>
    <t>Changshu Yushan Town Gudong Percussion Music Shop</t>
  </si>
  <si>
    <t>常熟</t>
  </si>
  <si>
    <t>成都猫头鹰起航文化传媒有限公司</t>
  </si>
  <si>
    <t>zhang_zhengzheng@126.com</t>
  </si>
  <si>
    <t>Chengdu Owl Qihang Culture Media Limited</t>
  </si>
  <si>
    <t>成都</t>
  </si>
  <si>
    <t>青羊区酷班音乐咨询服务部</t>
  </si>
  <si>
    <t>2837872256@qq.com</t>
  </si>
  <si>
    <t>Chengdu Qingyang District Kuban Music Consulting Service</t>
  </si>
  <si>
    <t>Chuxiong Lucheng Guhuo Renxin Musical Instruments Shop</t>
  </si>
  <si>
    <t>大同市平城区精鼓门珍珠鼓教育培训学校有限公司</t>
  </si>
  <si>
    <t>Datong Pearl  School</t>
  </si>
  <si>
    <t>Datong Shuozhou Deyi Shuangxin Music Shop Limited</t>
  </si>
  <si>
    <t>东莞市石排方乐培训中心有限公司</t>
  </si>
  <si>
    <t>河口区海盛路和乐琴行</t>
  </si>
  <si>
    <t>670830456@qq.com</t>
  </si>
  <si>
    <t>东胜区纳世界艺术培训中心</t>
  </si>
  <si>
    <t>445242783@qq.com</t>
  </si>
  <si>
    <t>Ordos Dongsheng  Disctrict Nashijie Art Training Center</t>
  </si>
  <si>
    <t>鄂尔多斯</t>
  </si>
  <si>
    <t>libeibei6@qq.com</t>
  </si>
  <si>
    <t>广州市恩瀚教育咨询有限公司</t>
  </si>
  <si>
    <t>carol.rmf@gmail.com</t>
  </si>
  <si>
    <t xml:space="preserve">Guangzhou Dagang Yuren Cultural Events Planning Department </t>
  </si>
  <si>
    <t>广州市微分音乐教育咨询有限公司</t>
  </si>
  <si>
    <t>Guangzhou Vifen Music Education Limited</t>
  </si>
  <si>
    <t>广州音律教育咨询有限公司</t>
  </si>
  <si>
    <t>17451584@qq.com</t>
  </si>
  <si>
    <t>Guangzhou Yinlv  Educational Information Consulting Limited</t>
  </si>
  <si>
    <t>Harbin Qitaihe Huayi Shengxin Culture Media Limited Harbin Branch</t>
  </si>
  <si>
    <t>海南朗琴文化传播有限公司</t>
  </si>
  <si>
    <t>1113341419@qq.com</t>
  </si>
  <si>
    <t>Haikou Hainan  Langqin Culture</t>
  </si>
  <si>
    <t>海口</t>
  </si>
  <si>
    <t>海南新生教育咨询有限公司</t>
  </si>
  <si>
    <t>zkckc@163.com</t>
  </si>
  <si>
    <t xml:space="preserve">Haikou Hainan Xinsheng Education </t>
  </si>
  <si>
    <t>杭州孚乐田艺术培训有限公司</t>
  </si>
  <si>
    <t>Hangzhou Fuyuetian Arts Training Limited</t>
  </si>
  <si>
    <t>安徽沃克比斯文化艺术有限公司</t>
  </si>
  <si>
    <t>walkbeats@126.com</t>
  </si>
  <si>
    <t>Hefei Walkbeats Culture and Art Co Limited</t>
  </si>
  <si>
    <t>合肥</t>
  </si>
  <si>
    <t>内蒙古广林文化传媒有限公司</t>
  </si>
  <si>
    <t>founderchou@qq.com</t>
  </si>
  <si>
    <t>Hohhot Guanglin Culture Media Co. Ltd.</t>
  </si>
  <si>
    <t>Hohhot Lecui Contemporary Music and Art Consulting  Limited Zhonghai Branch</t>
  </si>
  <si>
    <t>赛罕区悦团乐器经销部</t>
  </si>
  <si>
    <t>81283361@qq.com</t>
  </si>
  <si>
    <t>Hohhot Saihan District Yuetuan Music Shop</t>
  </si>
  <si>
    <t>黄石</t>
  </si>
  <si>
    <t>山东顶顶教育有限公司</t>
  </si>
  <si>
    <t>Jiamusi Roland Training School Limited</t>
  </si>
  <si>
    <t>焦作</t>
  </si>
  <si>
    <t>晋城市魔音盛世文化艺术有限公司</t>
  </si>
  <si>
    <t>32090457@qq.com</t>
  </si>
  <si>
    <t>Jincheng Moyin Shengshi Culture &amp; Art Co Limited</t>
  </si>
  <si>
    <t>晋城</t>
  </si>
  <si>
    <t>克拉玛依优加音乐培训学校</t>
  </si>
  <si>
    <t>克拉玛依</t>
  </si>
  <si>
    <t>Langfang Hebei Meimei Muxi Culture Media Limited</t>
  </si>
  <si>
    <t>辽阳市白塔区最萌音乐培训教室</t>
  </si>
  <si>
    <t>16746182@qq.com</t>
  </si>
  <si>
    <t>Liaoyang Zuimeng Music Training School</t>
  </si>
  <si>
    <t>辽阳</t>
  </si>
  <si>
    <t>Liaocheng Xianggeng Education Consulting Limited</t>
  </si>
  <si>
    <t>Linfen Yuexiang 178 Culture and Arts Company</t>
  </si>
  <si>
    <t>钟山区千千乐器经营部</t>
  </si>
  <si>
    <t>南昌</t>
  </si>
  <si>
    <t>Ningbo Huamao International School</t>
  </si>
  <si>
    <t>宁波市陆线堂艺术特长培训有限公司</t>
  </si>
  <si>
    <t>876456393@qq.com</t>
  </si>
  <si>
    <t xml:space="preserve">Ningbo Liuxiantang Arts Training Limited </t>
  </si>
  <si>
    <t>390084641@qq.com</t>
  </si>
  <si>
    <t>上海火音文化传播有限公司</t>
  </si>
  <si>
    <t>2948620438@qq.com</t>
  </si>
  <si>
    <t xml:space="preserve">Shanghai Teng'ao E-Commerce Limited </t>
  </si>
  <si>
    <t>上海耀粒文化传媒有限公司</t>
  </si>
  <si>
    <t>uistudio2807@163.com</t>
  </si>
  <si>
    <t>Shanghai Yaoli Culture Media Limited</t>
  </si>
  <si>
    <t>651462784@qq.com</t>
  </si>
  <si>
    <t>445044830@qq.com</t>
  </si>
  <si>
    <t>深圳市深乐文化传媒有限公司</t>
  </si>
  <si>
    <t>yangke075@qq.com</t>
  </si>
  <si>
    <t>Shenzhen Shenyue Culture Media Limited</t>
  </si>
  <si>
    <t>河北老道鼓文化传播有限公司</t>
  </si>
  <si>
    <t xml:space="preserve">Suzhou Zhangjiagang Yangshexicheng Liaozhou Music Shop </t>
  </si>
  <si>
    <t>乌市</t>
  </si>
  <si>
    <t>湖北凯尔森文化传播有限公司</t>
  </si>
  <si>
    <t>西安市浪音艺术文化传播有限公司</t>
  </si>
  <si>
    <t>502661168@qq.com</t>
  </si>
  <si>
    <t>Xi'an Langyin Art Cultural Diffusion Co Limited</t>
  </si>
  <si>
    <t>西安市长安区玩乐琴行</t>
  </si>
  <si>
    <t>328438026@qq.com</t>
  </si>
  <si>
    <t>徐州冠诚文化传媒有限公司</t>
  </si>
  <si>
    <t>48361767@qq.com</t>
  </si>
  <si>
    <t>Xuzhou Guancheng  Culture Media</t>
  </si>
  <si>
    <t>徐州</t>
  </si>
  <si>
    <t>4179279@qq.com</t>
  </si>
  <si>
    <t>宜昌</t>
  </si>
  <si>
    <t>宜兴</t>
  </si>
  <si>
    <t>长沙县律动文化艺术有限公司</t>
  </si>
  <si>
    <t>104720846@qq.com</t>
  </si>
  <si>
    <t>Changsha Lvdong  Culture and Limited</t>
  </si>
  <si>
    <t>长沙</t>
  </si>
  <si>
    <t>中山卡乐音乐艺术有限公司</t>
  </si>
  <si>
    <t>colorsmusic@qq.com</t>
  </si>
  <si>
    <t>重庆</t>
  </si>
  <si>
    <t xml:space="preserve">Zibo Yuesheng Shangyin Training School Limited </t>
  </si>
  <si>
    <t>/</t>
  </si>
  <si>
    <t>Classic Piano/Violin</t>
    <phoneticPr fontId="29" type="noConversion"/>
  </si>
  <si>
    <r>
      <t xml:space="preserve">本文件包括四个表格：
1、批量上传表，需要市代或认证中心填写，用来上传报名系统。
2、云端帐号：由系统生成，供代理机构在填表时参考。
3、认证时长：各科目综合水平认证和演奏证书的认证时长，供各代理机构参考。
4、认证费用。
如有任何问题，请和RSL中国联络：info@rslawards.com.cn
</t>
    </r>
    <r>
      <rPr>
        <b/>
        <sz val="11"/>
        <color rgb="FFC00000"/>
        <rFont val="DengXian"/>
        <family val="3"/>
        <charset val="134"/>
        <scheme val="minor"/>
      </rPr>
      <t>请在报名截止前将批量表用邮件发至：
华北、华中：14833055@qq.com; 29771973@qq.com
华南：carol.rmf@gmail.com
请务必用邮件发送；一律不接受微信发送的批量表！</t>
    </r>
    <phoneticPr fontId="3" type="noConversion"/>
  </si>
  <si>
    <r>
      <t xml:space="preserve">Exam Fee
</t>
    </r>
    <r>
      <rPr>
        <b/>
        <sz val="12"/>
        <color theme="1"/>
        <rFont val="DengXian"/>
        <family val="2"/>
        <charset val="134"/>
      </rPr>
      <t>（</t>
    </r>
    <r>
      <rPr>
        <b/>
        <sz val="12"/>
        <color theme="1"/>
        <rFont val="Arial"/>
        <family val="2"/>
      </rPr>
      <t>Each Person</t>
    </r>
    <r>
      <rPr>
        <b/>
        <sz val="12"/>
        <color theme="1"/>
        <rFont val="DengXian"/>
        <family val="2"/>
        <charset val="134"/>
      </rPr>
      <t>）</t>
    </r>
    <rPh sb="0" eb="1">
      <t>yw</t>
    </rPh>
    <rPh sb="1" eb="2">
      <t>ygh</t>
    </rPh>
    <rPh sb="2" eb="3">
      <t>xjm</t>
    </rPh>
    <phoneticPr fontId="26" type="noConversion"/>
  </si>
  <si>
    <t>RSL Graded Music Exams Duration</t>
    <phoneticPr fontId="3" type="noConversion"/>
  </si>
  <si>
    <t>2014 Vocals</t>
    <phoneticPr fontId="28" type="noConversion"/>
  </si>
  <si>
    <t>2021 Vocals</t>
    <phoneticPr fontId="3" type="noConversion"/>
  </si>
  <si>
    <t>15 min</t>
  </si>
  <si>
    <t>20 min</t>
  </si>
  <si>
    <t>25 min</t>
  </si>
  <si>
    <t>27 min</t>
  </si>
  <si>
    <t>23 min</t>
  </si>
  <si>
    <t>30 min</t>
  </si>
  <si>
    <t>26 min</t>
  </si>
  <si>
    <t>32 min</t>
  </si>
  <si>
    <t>36 min</t>
  </si>
  <si>
    <t>33 min</t>
  </si>
  <si>
    <t>10 min</t>
  </si>
  <si>
    <t>14 min</t>
  </si>
  <si>
    <t>12 min</t>
  </si>
  <si>
    <t>17 min</t>
  </si>
  <si>
    <t>18 min</t>
  </si>
  <si>
    <t>24 min</t>
  </si>
  <si>
    <t>22 min</t>
  </si>
  <si>
    <t>28 min</t>
  </si>
  <si>
    <t>15 min</t>
    <phoneticPr fontId="3" type="noConversion"/>
  </si>
  <si>
    <t>20 min</t>
    <phoneticPr fontId="3" type="noConversion"/>
  </si>
  <si>
    <t>25 min</t>
    <phoneticPr fontId="3" type="noConversion"/>
  </si>
  <si>
    <t>27 min</t>
    <phoneticPr fontId="3" type="noConversion"/>
  </si>
  <si>
    <t>32 min</t>
    <phoneticPr fontId="3" type="noConversion"/>
  </si>
  <si>
    <t>Acoustic / Electric Drums?</t>
    <phoneticPr fontId="1" type="noConversion"/>
  </si>
  <si>
    <r>
      <rPr>
        <b/>
        <sz val="14"/>
        <color rgb="FFFF0000"/>
        <rFont val="DengXian"/>
        <family val="3"/>
        <charset val="134"/>
      </rPr>
      <t>仅供国际学校使用。</t>
    </r>
    <r>
      <rPr>
        <b/>
        <sz val="14"/>
        <color rgb="FFFF0000"/>
        <rFont val="Arial"/>
        <family val="2"/>
      </rPr>
      <t>Only for International Schools.</t>
    </r>
    <phoneticPr fontId="1" type="noConversion"/>
  </si>
  <si>
    <r>
      <t>E.g.</t>
    </r>
    <r>
      <rPr>
        <sz val="10"/>
        <color rgb="FFFF0000"/>
        <rFont val="Microsoft YaHei"/>
        <family val="2"/>
        <charset val="134"/>
      </rPr>
      <t>：</t>
    </r>
    <r>
      <rPr>
        <sz val="10"/>
        <color rgb="FFFF0000"/>
        <rFont val="Arial"/>
        <family val="2"/>
      </rPr>
      <t>Beijing Perch Music Training School</t>
    </r>
    <phoneticPr fontId="1" type="noConversion"/>
  </si>
  <si>
    <r>
      <t>E.g</t>
    </r>
    <r>
      <rPr>
        <sz val="10"/>
        <color rgb="FFFF0000"/>
        <rFont val="Microsoft YaHei"/>
        <family val="2"/>
        <charset val="134"/>
      </rPr>
      <t>：</t>
    </r>
    <r>
      <rPr>
        <sz val="10"/>
        <color rgb="FFFF0000"/>
        <rFont val="Arial"/>
        <family val="2"/>
      </rPr>
      <t>No.9 Anningzhuang East Road, Beijing</t>
    </r>
    <phoneticPr fontId="1" type="noConversion"/>
  </si>
  <si>
    <r>
      <t>E.g</t>
    </r>
    <r>
      <rPr>
        <sz val="10"/>
        <color rgb="FFFF0000"/>
        <rFont val="Microsoft YaHei"/>
        <family val="2"/>
        <charset val="134"/>
      </rPr>
      <t>：</t>
    </r>
    <r>
      <rPr>
        <sz val="10"/>
        <color rgb="FFFF0000"/>
        <rFont val="Arial"/>
        <family val="2"/>
      </rPr>
      <t>315866078@qq.com</t>
    </r>
    <phoneticPr fontId="1" type="noConversion"/>
  </si>
  <si>
    <r>
      <rPr>
        <b/>
        <sz val="11"/>
        <color theme="1"/>
        <rFont val="DengXian"/>
        <family val="4"/>
        <charset val="134"/>
      </rPr>
      <t>认证费</t>
    </r>
    <phoneticPr fontId="1" type="noConversion"/>
  </si>
  <si>
    <r>
      <rPr>
        <b/>
        <sz val="11"/>
        <color theme="1"/>
        <rFont val="DengXian"/>
        <family val="4"/>
        <charset val="134"/>
      </rPr>
      <t>翻译费</t>
    </r>
    <phoneticPr fontId="1" type="noConversion"/>
  </si>
  <si>
    <r>
      <rPr>
        <b/>
        <sz val="11"/>
        <color theme="1"/>
        <rFont val="DengXian"/>
        <family val="4"/>
        <charset val="134"/>
      </rPr>
      <t>总金额</t>
    </r>
    <phoneticPr fontId="1" type="noConversion"/>
  </si>
  <si>
    <r>
      <rPr>
        <b/>
        <sz val="10"/>
        <color rgb="FFFF0000"/>
        <rFont val="宋体"/>
        <family val="2"/>
        <charset val="134"/>
      </rPr>
      <t>自动出金额，勿填写。</t>
    </r>
  </si>
  <si>
    <t>Special Needs</t>
    <phoneticPr fontId="1" type="noConversion"/>
  </si>
  <si>
    <t>If candidate has special requirements regarding scheduling, please describe in this column, e.g. "schedule on weekend", "schedule on evening" etc.</t>
    <phoneticPr fontId="1" type="noConversion"/>
  </si>
  <si>
    <t>If candidate has special educational needs, please describe in this column.</t>
    <phoneticPr fontId="1" type="noConversion"/>
  </si>
  <si>
    <t>Please select from the dropdown list.</t>
    <phoneticPr fontId="1" type="noConversion"/>
  </si>
  <si>
    <t>Please select from the dropdown list:
g: grade exam
p: performance certificate</t>
    <phoneticPr fontId="1" type="noConversion"/>
  </si>
  <si>
    <t>Please select from the dropdown list</t>
    <phoneticPr fontId="1" type="noConversion"/>
  </si>
  <si>
    <r>
      <rPr>
        <b/>
        <sz val="10"/>
        <color rgb="FFFF0000"/>
        <rFont val="Arial"/>
        <family val="2"/>
      </rPr>
      <t>This field is for drums candidate only:</t>
    </r>
    <r>
      <rPr>
        <b/>
        <sz val="10"/>
        <rFont val="Arial"/>
        <family val="2"/>
      </rPr>
      <t xml:space="preserve"> 
R: right-handed
L: left-handed</t>
    </r>
    <phoneticPr fontId="1" type="noConversion"/>
  </si>
  <si>
    <r>
      <t xml:space="preserve">This field is for drums candidate only: </t>
    </r>
    <r>
      <rPr>
        <b/>
        <sz val="10"/>
        <rFont val="Arial"/>
        <family val="2"/>
      </rPr>
      <t>please select from the dropdown list.</t>
    </r>
    <phoneticPr fontId="1" type="noConversion"/>
  </si>
  <si>
    <t>Please make sure the name is accurate.</t>
    <phoneticPr fontId="1" type="noConversion"/>
  </si>
  <si>
    <t xml:space="preserve">- If you have hosted RSL exams before, pelase find the Cloud ID in 'RSL Cloud ID' tab and fill out here
- Otherwise please input an email address here and it'll be your RSL Cloud ID. All your candidates will be linked with this ID. </t>
    <phoneticPr fontId="1" type="noConversion"/>
  </si>
  <si>
    <t>北京萌芽育幼艺术培训中心（有限合伙）</t>
  </si>
  <si>
    <t>北京梦之岛文化有限公司</t>
  </si>
  <si>
    <t>北京腾轶教育科技有限公司</t>
  </si>
  <si>
    <t>379844700@qq.com</t>
  </si>
  <si>
    <t>Beijing Tengyi Education And Technology Limited</t>
  </si>
  <si>
    <t>蓝色贝塔（北京）教育科技有限责任公司</t>
  </si>
  <si>
    <t>519321546@qq.com</t>
  </si>
  <si>
    <t>Beijing Blue Beta Education And Technology Limited</t>
  </si>
  <si>
    <t>声音城市（北京）音乐文化发展有限公司</t>
  </si>
  <si>
    <t>Beijing Sound City Culture Development Ltd</t>
  </si>
  <si>
    <t>Dongying Hekou District Heyue Music Shop</t>
  </si>
  <si>
    <t>黑龙江优鼓麦德文化传播有限公司</t>
  </si>
  <si>
    <t>Harbin Yougu Maide Culture Communication Limited</t>
  </si>
  <si>
    <t>沈阳市大有作为信息教育咨询中心</t>
  </si>
  <si>
    <t>乌鲁木齐律动之声文化艺术培训中心（有限公司）</t>
  </si>
  <si>
    <t>Urumqi Lvdongzhisheng Culture And Arts Training Centre</t>
  </si>
  <si>
    <t>乌鲁木齐</t>
  </si>
  <si>
    <t>韵阳琴行</t>
  </si>
  <si>
    <t xml:space="preserve">Yanji Yunyang Music Shop </t>
  </si>
  <si>
    <t>宁夏银川陆玖文化传播有限公司</t>
  </si>
  <si>
    <t>东莞市虎门匠山艺术培训中心有限公司</t>
  </si>
  <si>
    <t>Dongguan Humen Jiangshan Art Training Centre Limited</t>
  </si>
  <si>
    <t>Ganzhou Guzhisheng Music Training Centre Limited</t>
  </si>
  <si>
    <t>广州乐艺文化教育咨询有限公司</t>
  </si>
  <si>
    <t>Guangzhou Yueyi Culture Education Consulting Limited</t>
  </si>
  <si>
    <t>深圳市百川音乐文化有限公司</t>
  </si>
  <si>
    <t>Shenzhen Baichuan Music Culture Limited</t>
  </si>
  <si>
    <t>深圳市戴维米克有限公司</t>
  </si>
  <si>
    <t>深圳市乐纶音乐有限公司</t>
  </si>
  <si>
    <t>深圳市米钖文化传播有限公司</t>
  </si>
  <si>
    <t>Shenzhen Miyang Culture Communication Limited</t>
  </si>
  <si>
    <t>深圳市乌克丽丽文化传播有限公司</t>
  </si>
  <si>
    <t>Shenzhen Ukulele Culture Communication Limited</t>
  </si>
  <si>
    <t>嘉兴-海宁</t>
  </si>
  <si>
    <t>绵阳市涪城区壹贰叁肆艺术培训学校有限公司</t>
  </si>
  <si>
    <t>Mianyang 1234 Arts Training School Limited</t>
  </si>
  <si>
    <t>崇川区拓步艺术培训中心</t>
  </si>
  <si>
    <t xml:space="preserve">Nantong Chongchuan Dist Tuobu Art Training Centre </t>
  </si>
  <si>
    <t>海安鼓时代艺术培训有限公司</t>
  </si>
  <si>
    <t>Nantong Haian Gushidai Art Training Limited</t>
  </si>
  <si>
    <t>南通艾瑞文化传播有限公司</t>
  </si>
  <si>
    <t>Nantong Airui Culture Communication Limited</t>
  </si>
  <si>
    <t>南通艾瑞文化传播有限公司海门分公司</t>
  </si>
  <si>
    <t>Nantong Airui Music Education Limited Haimen Branch</t>
  </si>
  <si>
    <t>南通鸿声文化传播有限公司</t>
  </si>
  <si>
    <t>Nantong Hongsheng Culture Communication Limited</t>
  </si>
  <si>
    <t>如皋市韵乐琴行</t>
  </si>
  <si>
    <t>Nantong Rugao Yunyue Music Shop</t>
  </si>
  <si>
    <t>通州区金新爱乐声艺术培训工作室</t>
  </si>
  <si>
    <t>Nantong Jinxin Aiyuesheng Art Training Studio</t>
  </si>
  <si>
    <t>上海奇楚兰琴文化传播有限公司</t>
  </si>
  <si>
    <t>Shanghai Qichu Lanqin Culture Communication Limited</t>
  </si>
  <si>
    <t>帧茱弈星文化传播（上海）有限公司</t>
  </si>
  <si>
    <t>Shanghai Zhenzhu Yixing Culture Communication (Shanghai) Limited</t>
  </si>
  <si>
    <t>苏州-昆山</t>
  </si>
  <si>
    <t>苏州樱之花文化发展有限公司</t>
  </si>
  <si>
    <t>Suzhou Yingzhihua Cultural Development Limited</t>
  </si>
  <si>
    <t>苏州-太仓</t>
  </si>
  <si>
    <t>920706081@qq.com</t>
  </si>
  <si>
    <t>2572363861@qq.com</t>
  </si>
  <si>
    <t>124601657@qq.com</t>
  </si>
  <si>
    <t>1445914668@qq.com</t>
  </si>
  <si>
    <t>976019201@qq.com</t>
  </si>
  <si>
    <t>117377830@qq.com</t>
  </si>
  <si>
    <t>308397226@qq.com</t>
  </si>
  <si>
    <t>1625889482@qq.com</t>
  </si>
  <si>
    <t>878788976@qq.com</t>
  </si>
  <si>
    <t>Shenzhen Yuelun Music Limited</t>
  </si>
  <si>
    <t>663530934@qq.com</t>
  </si>
  <si>
    <t>limengmusic@qq.com</t>
  </si>
  <si>
    <t>411451864@qq.com</t>
  </si>
  <si>
    <t>405082137@qq.com</t>
  </si>
  <si>
    <t>539886212@qq.com</t>
  </si>
  <si>
    <t>809985570@qq.com</t>
  </si>
  <si>
    <t>619716143@qq.com</t>
  </si>
  <si>
    <t>691897798@qq.com</t>
  </si>
  <si>
    <t>30005766@qq.com</t>
  </si>
  <si>
    <t>2643082279@qq.com</t>
  </si>
  <si>
    <t>503833587@qq.com</t>
  </si>
  <si>
    <t>53297890@qq.com</t>
  </si>
  <si>
    <t>616666356@qq.com</t>
  </si>
  <si>
    <t>北京擂鼓扬名教育咨询有限公司</t>
  </si>
  <si>
    <t>Beijing Leigu Yangming Education Consulting Limited</t>
  </si>
  <si>
    <t>hanjundashuaige@sina.com</t>
  </si>
  <si>
    <t>gdqckaoji@163.com</t>
  </si>
  <si>
    <t>Beijing Jingtongxiatian International Education Technology Limited</t>
  </si>
  <si>
    <t>河北省沧州市运河区节奏旋律艺术培训学校有限公司</t>
  </si>
  <si>
    <t>Cangzhou Rhythm Kaixuan Art Training School Limited</t>
  </si>
  <si>
    <t>回民区乐翠乐器批发门店</t>
  </si>
  <si>
    <t>1045178366@qq.com</t>
  </si>
  <si>
    <t>Hohhot Huimin District Lecui Instrument Shop</t>
  </si>
  <si>
    <t>内蒙古栖木英良音乐教育咨询有限责任公司-乐粹七彩城</t>
  </si>
  <si>
    <t>Hohhot QimuYingliang Music Education Consulting Company Limited - Qicai City Branch</t>
  </si>
  <si>
    <t>xingzhenqing@icloud.com</t>
  </si>
  <si>
    <t>济南市精鼓天下文化艺术教育服务中心有限公司</t>
  </si>
  <si>
    <t>Laiwu Jinggu World Culture And Arts Education Service Limited</t>
  </si>
  <si>
    <t>城关区甘南路海龟艺术音乐乐器中心</t>
  </si>
  <si>
    <t>乐申鸣（三河市）文化传媒有限公司</t>
  </si>
  <si>
    <t>303892304@qq.com</t>
  </si>
  <si>
    <t>Langfang Yueshenming Culture Media Limited</t>
  </si>
  <si>
    <t>泰安市泰山区众乐悦音艺术培训学校有限公司</t>
  </si>
  <si>
    <t>ejejejeeeee@hotmail.com</t>
  </si>
  <si>
    <t>烟台星赫文化艺术发展有限公司</t>
  </si>
  <si>
    <t>Yantai Xinghe Culture And Arts Development Limited</t>
  </si>
  <si>
    <t>肇东市鸿乐堂音乐培训有限公司</t>
  </si>
  <si>
    <t>Zhaodong Hongyuetang Music Training Limited</t>
  </si>
  <si>
    <t>佛山市四分三文化传播有限公司</t>
  </si>
  <si>
    <t>153362004@qq.com</t>
  </si>
  <si>
    <t>Foshan 3/4 Culture Communication Limited</t>
  </si>
  <si>
    <t>赣州市南康区鼓之声音乐培训中心有限公司</t>
  </si>
  <si>
    <t>pecomousse@outlook.com</t>
  </si>
  <si>
    <t>贵阳市南明区卓艺工作室</t>
  </si>
  <si>
    <t>惠州市现一节拍教育科技有限公司</t>
  </si>
  <si>
    <t>Huizhou Xianyi Beat Education And Technology Limited</t>
  </si>
  <si>
    <t>云南壹拍教育科技有限公司</t>
  </si>
  <si>
    <t>Kunming Stick Music</t>
  </si>
  <si>
    <t>Liupanshui Qianqian Musical Instruments Shop</t>
  </si>
  <si>
    <t>南昌市打击乐协会</t>
  </si>
  <si>
    <t>深圳佰特现代音乐教育有限公司龙岗分公司</t>
  </si>
  <si>
    <t>Shenzhen Baite Contemporary Music Education Limited (Longgang Branch)</t>
  </si>
  <si>
    <t>深圳市热鼓文化传媒有限公司</t>
  </si>
  <si>
    <t>32878578@qq.com</t>
  </si>
  <si>
    <t>Shenzhen Regu Culture Media Limited</t>
  </si>
  <si>
    <t>端州区鼓语音乐工作室</t>
  </si>
  <si>
    <t>642021989@qq.com</t>
  </si>
  <si>
    <t>Zhaoqing Duanzhou District Guyu Music Studio</t>
  </si>
  <si>
    <t>肇庆端州</t>
  </si>
  <si>
    <t>滁州市琅琊区凯沃乐器经营部</t>
  </si>
  <si>
    <t>646732003@qq.com</t>
  </si>
  <si>
    <t>Chuzhou Langya District Kaiwo Music Shop</t>
  </si>
  <si>
    <t>滁州</t>
  </si>
  <si>
    <t>德阳绵竹</t>
  </si>
  <si>
    <t>宁波贝儿棒艺术特长培训有限公司</t>
  </si>
  <si>
    <t>宁波鼓之苼音乐培训有限公司</t>
  </si>
  <si>
    <t>595155063@qq.com</t>
  </si>
  <si>
    <t>Ningbo Guzhisheng Music Education Limited</t>
  </si>
  <si>
    <t>上海漫声文化发展有限公司</t>
  </si>
  <si>
    <t>Shanghai Mansheng Wuji Cultural Development Limited</t>
  </si>
  <si>
    <t>上海罗克优文化传播有限公司</t>
  </si>
  <si>
    <t>上海顽鼓文化传播有限责任公司</t>
  </si>
  <si>
    <t>浙江绍兴市泊乐音乐培训有限公司</t>
  </si>
  <si>
    <t>Shaoxing Bole Music Training Limited</t>
  </si>
  <si>
    <t>台州市胜意文化发展有限公司</t>
  </si>
  <si>
    <t>Taizhou Shengyi Culture Communication Limited</t>
  </si>
  <si>
    <t>乐清市蔓延音乐培训有限公司</t>
  </si>
  <si>
    <t>句容市崇明街道冠军爵士鼓行</t>
  </si>
  <si>
    <t>1272097303@qq.com</t>
  </si>
  <si>
    <t>Wuxi Jurong Guanjun Drum Shop</t>
  </si>
  <si>
    <t>东台市三仓镇鼓超人艺术教育培训中心</t>
  </si>
  <si>
    <t>747767033@qq.com</t>
  </si>
  <si>
    <t>Dongtai Sancang Town Drums Superman Art Education Centre</t>
  </si>
  <si>
    <t>无锡-东台</t>
  </si>
  <si>
    <t>义乌几维艺术培训有限公司</t>
  </si>
  <si>
    <t>kiwimusicpower@gmail.com</t>
  </si>
  <si>
    <t>Yiwu Jiwei Art Education Limited</t>
  </si>
  <si>
    <t>义乌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</si>
</sst>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 &quot;¥&quot;* #,##0.00_ ;_ &quot;¥&quot;* \-#,##0.00_ ;_ &quot;¥&quot;* &quot;-&quot;??_ ;_ @_ "/>
    <numFmt numFmtId="176" formatCode="yyyy\-mm\-dd;@"/>
  </numFmts>
  <fonts count="52">
    <font>
      <sz val="11"/>
      <color theme="1"/>
      <name val="DengXian"/>
      <charset val="134"/>
      <scheme val="minor"/>
    </font>
    <font>
      <sz val="9"/>
      <name val="宋体"/>
      <family val="3"/>
      <charset val="134"/>
    </font>
    <font>
      <b/>
      <sz val="9"/>
      <color indexed="81"/>
      <name val="Tahoma"/>
      <family val="2"/>
    </font>
    <font>
      <sz val="9"/>
      <name val="DengXian"/>
      <family val="4"/>
      <charset val="134"/>
    </font>
    <font>
      <sz val="11"/>
      <color theme="1"/>
      <name val="DengXian"/>
      <family val="2"/>
      <scheme val="minor"/>
    </font>
    <font>
      <u/>
      <sz val="11"/>
      <color theme="10"/>
      <name val="DengXian"/>
      <family val="4"/>
      <charset val="134"/>
      <scheme val="minor"/>
    </font>
    <font>
      <sz val="11"/>
      <color rgb="FF006100"/>
      <name val="DengXian"/>
      <family val="2"/>
      <scheme val="minor"/>
    </font>
    <font>
      <b/>
      <sz val="10"/>
      <color rgb="FFFF0000"/>
      <name val="Arial"/>
      <family val="2"/>
    </font>
    <font>
      <b/>
      <sz val="11"/>
      <color rgb="FFC00000"/>
      <name val="DengXian"/>
      <family val="3"/>
      <charset val="134"/>
      <scheme val="minor"/>
    </font>
    <font>
      <sz val="9"/>
      <name val="DengXian"/>
      <family val="3"/>
      <charset val="134"/>
      <scheme val="minor"/>
    </font>
    <font>
      <sz val="8"/>
      <color theme="1"/>
      <name val="微软雅黑"/>
      <family val="2"/>
      <charset val="134"/>
    </font>
    <font>
      <sz val="13"/>
      <color theme="1"/>
      <name val="微软雅黑"/>
      <family val="2"/>
      <charset val="134"/>
    </font>
    <font>
      <b/>
      <sz val="13"/>
      <color rgb="FFC00000"/>
      <name val="微软雅黑"/>
      <family val="2"/>
      <charset val="134"/>
    </font>
    <font>
      <sz val="13"/>
      <color rgb="FFC00000"/>
      <name val="微软雅黑"/>
      <family val="2"/>
      <charset val="134"/>
    </font>
    <font>
      <b/>
      <sz val="8"/>
      <color rgb="FFFFFFFF"/>
      <name val="微软雅黑"/>
      <family val="2"/>
      <charset val="134"/>
    </font>
    <font>
      <b/>
      <sz val="8"/>
      <color theme="0"/>
      <name val="微软雅黑"/>
      <family val="2"/>
      <charset val="134"/>
    </font>
    <font>
      <sz val="8"/>
      <color rgb="FFFFFFFF"/>
      <name val="微软雅黑"/>
      <family val="2"/>
      <charset val="134"/>
    </font>
    <font>
      <b/>
      <sz val="8"/>
      <color theme="1"/>
      <name val="微软雅黑"/>
      <family val="2"/>
      <charset val="134"/>
    </font>
    <font>
      <sz val="8"/>
      <name val="微软雅黑"/>
      <family val="2"/>
      <charset val="134"/>
    </font>
    <font>
      <sz val="8"/>
      <color rgb="FF0000CC"/>
      <name val="微软雅黑"/>
      <family val="2"/>
      <charset val="134"/>
    </font>
    <font>
      <sz val="8"/>
      <color rgb="FF0000FF"/>
      <name val="微软雅黑"/>
      <family val="2"/>
      <charset val="134"/>
    </font>
    <font>
      <sz val="8"/>
      <color theme="1"/>
      <name val="Tahoma"/>
      <family val="2"/>
      <charset val="1"/>
    </font>
    <font>
      <sz val="8"/>
      <color theme="1"/>
      <name val="Calibri"/>
      <family val="2"/>
    </font>
    <font>
      <sz val="8"/>
      <color theme="1"/>
      <name val="微软雅黑"/>
      <family val="2"/>
      <charset val="1"/>
    </font>
    <font>
      <b/>
      <sz val="10"/>
      <color rgb="FFFF0000"/>
      <name val="宋体"/>
      <family val="2"/>
      <charset val="134"/>
    </font>
    <font>
      <sz val="11"/>
      <color theme="1"/>
      <name val="DengXian"/>
      <family val="3"/>
      <charset val="134"/>
      <scheme val="minor"/>
    </font>
    <font>
      <sz val="9"/>
      <name val="DengXian"/>
      <family val="2"/>
      <charset val="134"/>
      <scheme val="minor"/>
    </font>
    <font>
      <sz val="10"/>
      <color rgb="FFFF0000"/>
      <name val="Microsoft YaHei"/>
      <family val="2"/>
      <charset val="134"/>
    </font>
    <font>
      <sz val="9"/>
      <name val="DengXian"/>
      <family val="4"/>
      <charset val="134"/>
      <scheme val="minor"/>
    </font>
    <font>
      <sz val="9"/>
      <name val="Noto Sans S Chinese Regular"/>
      <family val="2"/>
      <charset val="134"/>
    </font>
    <font>
      <b/>
      <sz val="12"/>
      <color rgb="FFFF0000"/>
      <name val="Arial"/>
      <family val="2"/>
    </font>
    <font>
      <sz val="11"/>
      <color theme="1"/>
      <name val="Arial"/>
      <family val="2"/>
    </font>
    <font>
      <sz val="11"/>
      <color rgb="FFFF0000"/>
      <name val="Arial"/>
      <family val="2"/>
    </font>
    <font>
      <sz val="11"/>
      <name val="Arial"/>
      <family val="2"/>
    </font>
    <font>
      <b/>
      <sz val="11"/>
      <color theme="1"/>
      <name val="Arial"/>
      <family val="2"/>
    </font>
    <font>
      <b/>
      <sz val="11"/>
      <color rgb="FFFFFFFF"/>
      <name val="微软雅黑"/>
      <family val="2"/>
      <charset val="134"/>
    </font>
    <font>
      <sz val="11"/>
      <color rgb="FFFFFFFF"/>
      <name val="微软雅黑"/>
      <family val="2"/>
      <charset val="134"/>
    </font>
    <font>
      <sz val="11"/>
      <color theme="1"/>
      <name val="微软雅黑"/>
      <family val="2"/>
      <charset val="134"/>
    </font>
    <font>
      <b/>
      <sz val="12"/>
      <color theme="1"/>
      <name val="Arial"/>
      <family val="2"/>
    </font>
    <font>
      <b/>
      <sz val="12"/>
      <color theme="1"/>
      <name val="DengXian"/>
      <family val="2"/>
      <charset val="134"/>
    </font>
    <font>
      <b/>
      <sz val="14"/>
      <color rgb="FFFF0000"/>
      <name val="Arial"/>
      <family val="2"/>
    </font>
    <font>
      <b/>
      <sz val="14"/>
      <color rgb="FFFF0000"/>
      <name val="DengXian"/>
      <family val="3"/>
      <charset val="134"/>
    </font>
    <font>
      <sz val="14"/>
      <color theme="1"/>
      <name val="Arial"/>
      <family val="2"/>
    </font>
    <font>
      <sz val="14"/>
      <name val="Arial"/>
      <family val="2"/>
    </font>
    <font>
      <b/>
      <sz val="11"/>
      <color theme="0"/>
      <name val="Arial"/>
      <family val="2"/>
    </font>
    <font>
      <sz val="10"/>
      <color rgb="FFFF0000"/>
      <name val="Arial"/>
      <family val="2"/>
    </font>
    <font>
      <b/>
      <sz val="10"/>
      <name val="Arial"/>
      <family val="2"/>
    </font>
    <font>
      <b/>
      <sz val="11"/>
      <color theme="1"/>
      <name val="DengXian"/>
      <family val="4"/>
      <charset val="134"/>
    </font>
    <font>
      <b/>
      <sz val="11"/>
      <color rgb="FFC00000"/>
      <name val="Arial"/>
      <family val="2"/>
    </font>
    <font>
      <b/>
      <sz val="10"/>
      <color rgb="FF0000FF"/>
      <name val="Arial"/>
      <family val="2"/>
    </font>
    <font>
      <sz val="10"/>
      <name val="Arial"/>
      <family val="2"/>
    </font>
    <font>
      <sz val="11"/>
      <color rgb="FF0070C0"/>
      <name val="Arial"/>
      <family val="2"/>
    </font>
  </fonts>
  <fills count="15">
    <fill>
      <patternFill patternType="none"/>
    </fill>
    <fill>
      <patternFill patternType="gray125"/>
    </fill>
    <fill>
      <patternFill patternType="solid">
        <fgColor rgb="FFC6EFCE"/>
      </patternFill>
    </fill>
    <fill>
      <patternFill patternType="solid">
        <fgColor theme="4"/>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9"/>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BFBFBF"/>
        <bgColor indexed="64"/>
      </patternFill>
    </fill>
    <fill>
      <patternFill patternType="solid">
        <fgColor theme="5"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0" fontId="6" fillId="2" borderId="0" applyNumberFormat="0" applyBorder="0" applyAlignment="0" applyProtection="0"/>
    <xf numFmtId="0" fontId="4" fillId="0" borderId="0"/>
  </cellStyleXfs>
  <cellXfs count="112">
    <xf numFmtId="0" fontId="0" fillId="0" borderId="0" xfId="0"/>
    <xf numFmtId="0" fontId="10" fillId="0" borderId="0" xfId="0" applyFont="1" applyAlignment="1">
      <alignment vertical="center"/>
    </xf>
    <xf numFmtId="0" fontId="11" fillId="0" borderId="0" xfId="0" applyFont="1"/>
    <xf numFmtId="0" fontId="12" fillId="4" borderId="0" xfId="0" applyFont="1" applyFill="1" applyAlignment="1">
      <alignment horizontal="left"/>
    </xf>
    <xf numFmtId="0" fontId="13" fillId="4" borderId="0" xfId="0" applyFont="1" applyFill="1"/>
    <xf numFmtId="0" fontId="13" fillId="0" borderId="0" xfId="0" applyFont="1"/>
    <xf numFmtId="0" fontId="12" fillId="0" borderId="0" xfId="0" applyFont="1"/>
    <xf numFmtId="0" fontId="10" fillId="0" borderId="0" xfId="0" applyFont="1"/>
    <xf numFmtId="0" fontId="12" fillId="5" borderId="0" xfId="0" applyFont="1" applyFill="1"/>
    <xf numFmtId="0" fontId="13" fillId="5" borderId="0" xfId="0" applyFont="1" applyFill="1"/>
    <xf numFmtId="0" fontId="11" fillId="5" borderId="0" xfId="0" applyFont="1" applyFill="1"/>
    <xf numFmtId="0" fontId="10" fillId="5" borderId="0" xfId="0" applyFont="1" applyFill="1"/>
    <xf numFmtId="0" fontId="14" fillId="3"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0" fontId="14" fillId="3" borderId="1" xfId="0" applyFont="1" applyFill="1" applyBorder="1" applyAlignment="1">
      <alignment horizontal="center" vertical="top"/>
    </xf>
    <xf numFmtId="0" fontId="16" fillId="0" borderId="0" xfId="0" applyFont="1" applyAlignment="1">
      <alignment horizontal="center"/>
    </xf>
    <xf numFmtId="0" fontId="10" fillId="0" borderId="1" xfId="0" applyFont="1" applyBorder="1" applyAlignment="1">
      <alignment vertical="center"/>
    </xf>
    <xf numFmtId="0" fontId="17" fillId="0" borderId="0" xfId="0" applyFont="1"/>
    <xf numFmtId="0" fontId="10" fillId="0" borderId="1" xfId="0" applyFont="1" applyBorder="1"/>
    <xf numFmtId="0" fontId="18" fillId="0" borderId="1" xfId="0" applyFont="1" applyBorder="1" applyAlignment="1">
      <alignment horizontal="left"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5" fillId="0" borderId="1" xfId="1" applyBorder="1" applyAlignment="1">
      <alignment vertical="center"/>
    </xf>
    <xf numFmtId="0" fontId="23" fillId="0" borderId="1" xfId="0" applyFont="1" applyBorder="1" applyAlignment="1">
      <alignment vertical="center"/>
    </xf>
    <xf numFmtId="0" fontId="7" fillId="0" borderId="0" xfId="0" applyFont="1" applyAlignment="1" applyProtection="1">
      <alignment horizontal="left" wrapText="1"/>
      <protection locked="0"/>
    </xf>
    <xf numFmtId="0" fontId="30" fillId="0" borderId="0" xfId="0" applyFont="1" applyAlignment="1">
      <alignment vertical="top"/>
    </xf>
    <xf numFmtId="0" fontId="31" fillId="0" borderId="0" xfId="3" applyFont="1" applyAlignment="1">
      <alignment horizontal="center" vertical="center"/>
    </xf>
    <xf numFmtId="0" fontId="32" fillId="0" borderId="0" xfId="3" applyFont="1" applyAlignment="1">
      <alignment horizontal="center" vertical="center"/>
    </xf>
    <xf numFmtId="0" fontId="33" fillId="0" borderId="0" xfId="3" applyFont="1" applyAlignment="1">
      <alignment horizontal="center" vertical="center"/>
    </xf>
    <xf numFmtId="0" fontId="34" fillId="11" borderId="1" xfId="0" applyFont="1" applyFill="1" applyBorder="1" applyAlignment="1">
      <alignment horizontal="center"/>
    </xf>
    <xf numFmtId="0" fontId="34" fillId="11" borderId="1" xfId="0" applyFont="1" applyFill="1" applyBorder="1" applyAlignment="1">
      <alignment horizontal="center" wrapText="1"/>
    </xf>
    <xf numFmtId="0" fontId="31" fillId="0" borderId="1" xfId="0" applyFont="1" applyBorder="1" applyAlignment="1">
      <alignment horizontal="center" vertical="center" wrapText="1"/>
    </xf>
    <xf numFmtId="0" fontId="31" fillId="13" borderId="1" xfId="0" applyFont="1" applyFill="1" applyBorder="1" applyAlignment="1">
      <alignment horizontal="center" vertical="center" wrapText="1"/>
    </xf>
    <xf numFmtId="0" fontId="35" fillId="3" borderId="1" xfId="0" applyFont="1" applyFill="1" applyBorder="1" applyAlignment="1">
      <alignment horizontal="center" vertical="top" wrapText="1"/>
    </xf>
    <xf numFmtId="0" fontId="36" fillId="0" borderId="0" xfId="0" applyFont="1" applyAlignment="1">
      <alignment horizontal="center"/>
    </xf>
    <xf numFmtId="0" fontId="37" fillId="0" borderId="0" xfId="0" applyFont="1" applyAlignment="1">
      <alignment vertical="center"/>
    </xf>
    <xf numFmtId="0" fontId="37" fillId="0" borderId="0" xfId="0" applyFont="1" applyAlignment="1">
      <alignment horizontal="left"/>
    </xf>
    <xf numFmtId="0" fontId="37" fillId="0" borderId="0" xfId="0" applyFont="1" applyAlignment="1">
      <alignment horizontal="left" vertical="center"/>
    </xf>
    <xf numFmtId="0" fontId="37" fillId="0" borderId="0" xfId="0" applyFont="1"/>
    <xf numFmtId="0" fontId="34" fillId="0" borderId="0" xfId="0" applyFont="1"/>
    <xf numFmtId="0" fontId="31" fillId="0" borderId="0" xfId="0" applyFont="1"/>
    <xf numFmtId="0" fontId="38" fillId="7" borderId="1" xfId="0" applyFont="1" applyFill="1" applyBorder="1" applyAlignment="1">
      <alignment horizontal="center"/>
    </xf>
    <xf numFmtId="0" fontId="38" fillId="7" borderId="1" xfId="0" applyFont="1" applyFill="1" applyBorder="1" applyAlignment="1">
      <alignment horizontal="center" wrapText="1"/>
    </xf>
    <xf numFmtId="0" fontId="31" fillId="8" borderId="1" xfId="0" applyFont="1" applyFill="1" applyBorder="1" applyAlignment="1">
      <alignment horizontal="center"/>
    </xf>
    <xf numFmtId="6" fontId="31" fillId="8" borderId="1" xfId="0" applyNumberFormat="1" applyFont="1" applyFill="1" applyBorder="1"/>
    <xf numFmtId="44" fontId="31" fillId="8" borderId="1" xfId="0" applyNumberFormat="1" applyFont="1" applyFill="1" applyBorder="1"/>
    <xf numFmtId="44" fontId="31" fillId="0" borderId="1" xfId="0" applyNumberFormat="1" applyFont="1" applyBorder="1"/>
    <xf numFmtId="0" fontId="40" fillId="0" borderId="0" xfId="0" applyFont="1" applyBorder="1" applyProtection="1">
      <protection locked="0"/>
    </xf>
    <xf numFmtId="0" fontId="42" fillId="0" borderId="0" xfId="0" applyFont="1" applyProtection="1">
      <protection locked="0"/>
    </xf>
    <xf numFmtId="0" fontId="42" fillId="0" borderId="0" xfId="0" applyFont="1" applyAlignment="1" applyProtection="1">
      <alignment horizontal="left"/>
      <protection locked="0"/>
    </xf>
    <xf numFmtId="0" fontId="42" fillId="0" borderId="0" xfId="0" applyFont="1" applyAlignment="1" applyProtection="1">
      <alignment horizontal="right"/>
      <protection locked="0"/>
    </xf>
    <xf numFmtId="0" fontId="43" fillId="0" borderId="0" xfId="0" applyFont="1" applyAlignment="1" applyProtection="1">
      <alignment horizontal="left" wrapText="1"/>
    </xf>
    <xf numFmtId="0" fontId="44" fillId="14" borderId="1" xfId="0" applyFont="1" applyFill="1" applyBorder="1" applyAlignment="1" applyProtection="1">
      <alignment horizontal="center" vertical="center" wrapText="1"/>
      <protection locked="0"/>
    </xf>
    <xf numFmtId="0" fontId="42" fillId="0" borderId="0" xfId="0" applyFont="1" applyBorder="1" applyProtection="1">
      <protection locked="0"/>
    </xf>
    <xf numFmtId="0" fontId="44" fillId="9" borderId="1" xfId="0" applyFont="1" applyFill="1" applyBorder="1" applyAlignment="1" applyProtection="1">
      <alignment horizontal="center"/>
      <protection locked="0"/>
    </xf>
    <xf numFmtId="0" fontId="34" fillId="0" borderId="0" xfId="0" applyFont="1" applyAlignment="1" applyProtection="1">
      <alignment horizontal="center"/>
    </xf>
    <xf numFmtId="0" fontId="48" fillId="0" borderId="0" xfId="0" applyFont="1" applyAlignment="1" applyProtection="1">
      <alignment horizontal="center"/>
      <protection locked="0"/>
    </xf>
    <xf numFmtId="0" fontId="46" fillId="10" borderId="1" xfId="0" applyFont="1" applyFill="1" applyBorder="1" applyAlignment="1" applyProtection="1">
      <alignment horizontal="left" vertical="top" wrapText="1"/>
      <protection locked="0"/>
    </xf>
    <xf numFmtId="0" fontId="7" fillId="10" borderId="1" xfId="0" applyFont="1" applyFill="1" applyBorder="1" applyAlignment="1" applyProtection="1">
      <alignment horizontal="left" vertical="top" wrapText="1"/>
      <protection locked="0"/>
    </xf>
    <xf numFmtId="0" fontId="7" fillId="0" borderId="0" xfId="0" applyFont="1" applyAlignment="1" applyProtection="1">
      <alignment horizontal="left" vertical="top" wrapText="1"/>
    </xf>
    <xf numFmtId="0" fontId="7" fillId="0" borderId="17" xfId="0" applyFont="1" applyBorder="1" applyAlignment="1" applyProtection="1">
      <alignment horizontal="left" vertical="top"/>
      <protection locked="0"/>
    </xf>
    <xf numFmtId="0" fontId="49" fillId="0" borderId="17" xfId="0" applyFont="1" applyBorder="1" applyAlignment="1" applyProtection="1">
      <alignment horizontal="left" vertical="top" wrapText="1"/>
      <protection locked="0"/>
    </xf>
    <xf numFmtId="0" fontId="50" fillId="0" borderId="0" xfId="0" applyFont="1" applyAlignment="1" applyProtection="1">
      <alignment horizontal="left" wrapText="1"/>
    </xf>
    <xf numFmtId="0" fontId="32" fillId="0" borderId="15" xfId="0" applyFont="1" applyBorder="1" applyProtection="1">
      <protection locked="0"/>
    </xf>
    <xf numFmtId="176" fontId="32" fillId="0" borderId="15" xfId="0" applyNumberFormat="1" applyFont="1" applyBorder="1" applyProtection="1">
      <protection locked="0"/>
    </xf>
    <xf numFmtId="0" fontId="32" fillId="0" borderId="15" xfId="0" applyFont="1" applyBorder="1" applyAlignment="1" applyProtection="1">
      <alignment horizontal="left"/>
      <protection locked="0"/>
    </xf>
    <xf numFmtId="0" fontId="32" fillId="0" borderId="15" xfId="0" applyFont="1" applyBorder="1" applyAlignment="1" applyProtection="1">
      <alignment horizontal="right"/>
      <protection locked="0"/>
    </xf>
    <xf numFmtId="0" fontId="33" fillId="0" borderId="15" xfId="0" applyFont="1" applyBorder="1" applyProtection="1">
      <protection locked="0"/>
    </xf>
    <xf numFmtId="0" fontId="51" fillId="0" borderId="0" xfId="0" applyFont="1" applyProtection="1">
      <protection locked="0"/>
    </xf>
    <xf numFmtId="0" fontId="33" fillId="0" borderId="16" xfId="0" applyFont="1" applyBorder="1" applyProtection="1">
      <protection locked="0"/>
    </xf>
    <xf numFmtId="176" fontId="33" fillId="0" borderId="16" xfId="0" applyNumberFormat="1" applyFont="1" applyBorder="1" applyProtection="1">
      <protection locked="0"/>
    </xf>
    <xf numFmtId="0" fontId="33" fillId="0" borderId="16" xfId="0" applyFont="1" applyBorder="1" applyAlignment="1" applyProtection="1">
      <alignment horizontal="left"/>
      <protection locked="0"/>
    </xf>
    <xf numFmtId="0" fontId="33" fillId="0" borderId="16" xfId="0" applyFont="1" applyBorder="1" applyAlignment="1" applyProtection="1">
      <alignment horizontal="right"/>
      <protection locked="0"/>
    </xf>
    <xf numFmtId="0" fontId="33" fillId="0" borderId="14" xfId="0" applyFont="1" applyBorder="1" applyProtection="1">
      <protection locked="0"/>
    </xf>
    <xf numFmtId="176" fontId="33" fillId="0" borderId="14" xfId="0" applyNumberFormat="1" applyFont="1" applyBorder="1" applyProtection="1">
      <protection locked="0"/>
    </xf>
    <xf numFmtId="0" fontId="33" fillId="0" borderId="14" xfId="0" applyFont="1" applyBorder="1" applyAlignment="1" applyProtection="1">
      <alignment horizontal="left"/>
      <protection locked="0"/>
    </xf>
    <xf numFmtId="0" fontId="33" fillId="0" borderId="14" xfId="0" applyFont="1" applyBorder="1" applyAlignment="1" applyProtection="1">
      <alignment horizontal="right"/>
      <protection locked="0"/>
    </xf>
    <xf numFmtId="0" fontId="31" fillId="0" borderId="0" xfId="0" applyFont="1" applyProtection="1">
      <protection locked="0"/>
    </xf>
    <xf numFmtId="14" fontId="33" fillId="0" borderId="14" xfId="0" applyNumberFormat="1" applyFont="1" applyBorder="1" applyProtection="1">
      <protection locked="0"/>
    </xf>
    <xf numFmtId="0" fontId="32" fillId="0" borderId="0" xfId="0" applyFont="1" applyProtection="1">
      <protection locked="0"/>
    </xf>
    <xf numFmtId="0" fontId="31" fillId="0" borderId="0" xfId="0" applyFont="1" applyAlignment="1" applyProtection="1">
      <alignment horizontal="left"/>
      <protection locked="0"/>
    </xf>
    <xf numFmtId="0" fontId="31" fillId="0" borderId="0" xfId="0" applyFont="1" applyAlignment="1" applyProtection="1">
      <alignment horizontal="right"/>
      <protection locked="0"/>
    </xf>
    <xf numFmtId="0" fontId="31" fillId="0" borderId="0" xfId="0" applyFont="1" applyProtection="1"/>
    <xf numFmtId="0" fontId="34" fillId="12" borderId="1" xfId="0" applyFont="1" applyFill="1" applyBorder="1" applyAlignment="1">
      <alignment horizontal="center"/>
    </xf>
    <xf numFmtId="0" fontId="34" fillId="5" borderId="1" xfId="0" applyFont="1" applyFill="1" applyBorder="1" applyAlignment="1">
      <alignment horizontal="center"/>
    </xf>
    <xf numFmtId="0" fontId="25" fillId="6" borderId="8" xfId="0" applyFont="1" applyFill="1" applyBorder="1" applyAlignment="1">
      <alignment horizontal="left" vertical="top" wrapText="1"/>
    </xf>
    <xf numFmtId="0" fontId="0" fillId="6" borderId="9" xfId="0" applyFill="1" applyBorder="1" applyAlignment="1">
      <alignment horizontal="left" vertical="top"/>
    </xf>
    <xf numFmtId="0" fontId="0" fillId="6" borderId="10" xfId="0" applyFill="1" applyBorder="1" applyAlignment="1">
      <alignment horizontal="left" vertical="top"/>
    </xf>
    <xf numFmtId="0" fontId="0" fillId="6" borderId="3" xfId="0" applyFill="1" applyBorder="1" applyAlignment="1">
      <alignment horizontal="left" vertical="top" wrapText="1"/>
    </xf>
    <xf numFmtId="0" fontId="0" fillId="6" borderId="0" xfId="0" applyFill="1" applyAlignment="1">
      <alignment horizontal="left" vertical="top"/>
    </xf>
    <xf numFmtId="0" fontId="0" fillId="6" borderId="4" xfId="0" applyFill="1" applyBorder="1" applyAlignment="1">
      <alignment horizontal="left" vertical="top"/>
    </xf>
    <xf numFmtId="0" fontId="0" fillId="6" borderId="3" xfId="0" applyFill="1" applyBorder="1" applyAlignment="1">
      <alignment horizontal="left" vertical="top"/>
    </xf>
    <xf numFmtId="0" fontId="0" fillId="6" borderId="5" xfId="0" applyFill="1" applyBorder="1" applyAlignment="1">
      <alignment horizontal="left" vertical="top"/>
    </xf>
    <xf numFmtId="0" fontId="0" fillId="6" borderId="6" xfId="0" applyFill="1" applyBorder="1" applyAlignment="1">
      <alignment horizontal="left" vertical="top"/>
    </xf>
    <xf numFmtId="0" fontId="0" fillId="6" borderId="7" xfId="0" applyFill="1" applyBorder="1" applyAlignment="1">
      <alignment horizontal="left" vertical="top"/>
    </xf>
    <xf numFmtId="0" fontId="46" fillId="10" borderId="1" xfId="0" quotePrefix="1" applyFont="1" applyFill="1" applyBorder="1" applyAlignment="1" applyProtection="1">
      <alignment horizontal="left" vertical="center" wrapText="1"/>
      <protection locked="0"/>
    </xf>
    <xf numFmtId="0" fontId="46" fillId="10" borderId="1" xfId="0" applyFont="1" applyFill="1" applyBorder="1" applyAlignment="1" applyProtection="1">
      <alignment horizontal="left" vertical="center" wrapText="1"/>
      <protection locked="0"/>
    </xf>
    <xf numFmtId="0" fontId="45" fillId="0" borderId="11" xfId="0" applyFont="1" applyBorder="1" applyAlignment="1" applyProtection="1">
      <alignment horizontal="left" vertical="center"/>
      <protection locked="0"/>
    </xf>
    <xf numFmtId="0" fontId="45" fillId="0" borderId="12" xfId="0" applyFont="1" applyBorder="1" applyAlignment="1" applyProtection="1">
      <alignment horizontal="left" vertical="center"/>
      <protection locked="0"/>
    </xf>
    <xf numFmtId="0" fontId="45" fillId="0" borderId="13" xfId="0" applyFont="1" applyBorder="1" applyAlignment="1" applyProtection="1">
      <alignment horizontal="left" vertical="center"/>
      <protection locked="0"/>
    </xf>
    <xf numFmtId="0" fontId="44" fillId="9" borderId="11" xfId="0" applyFont="1" applyFill="1" applyBorder="1" applyAlignment="1" applyProtection="1">
      <alignment horizontal="center" vertical="center" wrapText="1"/>
      <protection locked="0"/>
    </xf>
    <xf numFmtId="0" fontId="44" fillId="9" borderId="12" xfId="0" applyFont="1" applyFill="1" applyBorder="1" applyAlignment="1" applyProtection="1">
      <alignment horizontal="center" vertical="center" wrapText="1"/>
      <protection locked="0"/>
    </xf>
    <xf numFmtId="0" fontId="44" fillId="9" borderId="13" xfId="0" applyFont="1" applyFill="1" applyBorder="1" applyAlignment="1" applyProtection="1">
      <alignment horizontal="center" vertical="center" wrapText="1"/>
      <protection locked="0"/>
    </xf>
    <xf numFmtId="0" fontId="44" fillId="9" borderId="11" xfId="0" applyFont="1" applyFill="1" applyBorder="1" applyAlignment="1" applyProtection="1">
      <alignment horizontal="center" vertical="center"/>
      <protection locked="0"/>
    </xf>
    <xf numFmtId="0" fontId="44" fillId="9" borderId="12" xfId="0" applyFont="1" applyFill="1" applyBorder="1" applyAlignment="1" applyProtection="1">
      <alignment horizontal="center" vertical="center"/>
      <protection locked="0"/>
    </xf>
    <xf numFmtId="0" fontId="44" fillId="9" borderId="13" xfId="0" applyFont="1" applyFill="1" applyBorder="1" applyAlignment="1" applyProtection="1">
      <alignment horizontal="center" vertical="center"/>
      <protection locked="0"/>
    </xf>
    <xf numFmtId="0" fontId="34" fillId="12" borderId="18" xfId="0" applyFont="1" applyFill="1" applyBorder="1" applyAlignment="1">
      <alignment horizontal="center" vertical="center"/>
    </xf>
    <xf numFmtId="0" fontId="34" fillId="12" borderId="2" xfId="0" applyFont="1" applyFill="1" applyBorder="1" applyAlignment="1">
      <alignment horizontal="center" vertical="center"/>
    </xf>
    <xf numFmtId="0" fontId="34" fillId="12" borderId="19" xfId="0" applyFont="1" applyFill="1" applyBorder="1" applyAlignment="1">
      <alignment horizontal="center" vertical="center"/>
    </xf>
    <xf numFmtId="0" fontId="34" fillId="5" borderId="18"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9" xfId="0" applyFont="1" applyFill="1" applyBorder="1" applyAlignment="1">
      <alignment horizontal="center" vertical="center" wrapText="1"/>
    </xf>
  </cellXfs>
  <cellStyles count="4">
    <cellStyle name="常规" xfId="0" builtinId="0"/>
    <cellStyle name="常规 2" xfId="3" xr:uid="{00000000-0005-0000-0000-000001000000}"/>
    <cellStyle name="超链接" xfId="1" builtinId="8"/>
    <cellStyle name="好 2" xfId="2" xr:uid="{00000000-0005-0000-0000-00000300000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mailto:49431785@qq.com" TargetMode="External"/><Relationship Id="rId13" Type="http://schemas.openxmlformats.org/officeDocument/2006/relationships/hyperlink" Target="mailto:339456535@qq.com" TargetMode="External"/><Relationship Id="rId18" Type="http://schemas.openxmlformats.org/officeDocument/2006/relationships/hyperlink" Target="mailto:1003824853@qq.com" TargetMode="External"/><Relationship Id="rId3" Type="http://schemas.openxmlformats.org/officeDocument/2006/relationships/hyperlink" Target="mailto:526297315@qq.com" TargetMode="External"/><Relationship Id="rId21" Type="http://schemas.openxmlformats.org/officeDocument/2006/relationships/hyperlink" Target="mailto:848526598@qq.com" TargetMode="External"/><Relationship Id="rId7" Type="http://schemas.openxmlformats.org/officeDocument/2006/relationships/hyperlink" Target="mailto:541063194@qq.com" TargetMode="External"/><Relationship Id="rId12" Type="http://schemas.openxmlformats.org/officeDocument/2006/relationships/hyperlink" Target="mailto:15615205805@139.com" TargetMode="External"/><Relationship Id="rId17" Type="http://schemas.openxmlformats.org/officeDocument/2006/relationships/hyperlink" Target="mailto:29913318@qq.com" TargetMode="External"/><Relationship Id="rId2" Type="http://schemas.openxmlformats.org/officeDocument/2006/relationships/hyperlink" Target="mailto:511724012@qq.com" TargetMode="External"/><Relationship Id="rId16" Type="http://schemas.openxmlformats.org/officeDocument/2006/relationships/hyperlink" Target="mailto:18578799084@163.com" TargetMode="External"/><Relationship Id="rId20" Type="http://schemas.openxmlformats.org/officeDocument/2006/relationships/hyperlink" Target="mailto:chenlinqiao@qq.com" TargetMode="External"/><Relationship Id="rId1" Type="http://schemas.openxmlformats.org/officeDocument/2006/relationships/hyperlink" Target="mailto:277714479@qq.com" TargetMode="External"/><Relationship Id="rId6" Type="http://schemas.openxmlformats.org/officeDocument/2006/relationships/hyperlink" Target="mailto:739908298@qq.com" TargetMode="External"/><Relationship Id="rId11" Type="http://schemas.openxmlformats.org/officeDocument/2006/relationships/hyperlink" Target="mailto:51435917@qq.com" TargetMode="External"/><Relationship Id="rId24" Type="http://schemas.openxmlformats.org/officeDocument/2006/relationships/printerSettings" Target="../printerSettings/printerSettings3.bin"/><Relationship Id="rId5" Type="http://schemas.openxmlformats.org/officeDocument/2006/relationships/hyperlink" Target="mailto:100152527@qq.com" TargetMode="External"/><Relationship Id="rId15" Type="http://schemas.openxmlformats.org/officeDocument/2006/relationships/hyperlink" Target="mailto:a13860336100@dingtalk.com" TargetMode="External"/><Relationship Id="rId23" Type="http://schemas.openxmlformats.org/officeDocument/2006/relationships/hyperlink" Target="mailto:zoe.zhou@waiscz.com" TargetMode="External"/><Relationship Id="rId10" Type="http://schemas.openxmlformats.org/officeDocument/2006/relationships/hyperlink" Target="mailto:zhoubin513160440@qq.com" TargetMode="External"/><Relationship Id="rId19" Type="http://schemas.openxmlformats.org/officeDocument/2006/relationships/hyperlink" Target="mailto:723266599@qq.com" TargetMode="External"/><Relationship Id="rId4" Type="http://schemas.openxmlformats.org/officeDocument/2006/relationships/hyperlink" Target="mailto:32090457@qq.com" TargetMode="External"/><Relationship Id="rId9" Type="http://schemas.openxmlformats.org/officeDocument/2006/relationships/hyperlink" Target="mailto:380175058@qq.com" TargetMode="External"/><Relationship Id="rId14" Type="http://schemas.openxmlformats.org/officeDocument/2006/relationships/hyperlink" Target="mailto:284080407@qq.com" TargetMode="External"/><Relationship Id="rId22" Type="http://schemas.openxmlformats.org/officeDocument/2006/relationships/hyperlink" Target="mailto:78675291@qq.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14"/>
  <sheetViews>
    <sheetView workbookViewId="0">
      <selection activeCell="D18" sqref="D18"/>
    </sheetView>
  </sheetViews>
  <sheetFormatPr defaultColWidth="8.75" defaultRowHeight="14.25"/>
  <cols>
    <col min="7" max="7" width="22.5" customWidth="1"/>
  </cols>
  <sheetData>
    <row r="1" spans="1:7">
      <c r="A1" s="85" t="s">
        <v>1922</v>
      </c>
      <c r="B1" s="86"/>
      <c r="C1" s="86"/>
      <c r="D1" s="86"/>
      <c r="E1" s="86"/>
      <c r="F1" s="86"/>
      <c r="G1" s="87"/>
    </row>
    <row r="2" spans="1:7">
      <c r="A2" s="88"/>
      <c r="B2" s="89"/>
      <c r="C2" s="89"/>
      <c r="D2" s="89"/>
      <c r="E2" s="89"/>
      <c r="F2" s="89"/>
      <c r="G2" s="90"/>
    </row>
    <row r="3" spans="1:7">
      <c r="A3" s="91"/>
      <c r="B3" s="89"/>
      <c r="C3" s="89"/>
      <c r="D3" s="89"/>
      <c r="E3" s="89"/>
      <c r="F3" s="89"/>
      <c r="G3" s="90"/>
    </row>
    <row r="4" spans="1:7">
      <c r="A4" s="91"/>
      <c r="B4" s="89"/>
      <c r="C4" s="89"/>
      <c r="D4" s="89"/>
      <c r="E4" s="89"/>
      <c r="F4" s="89"/>
      <c r="G4" s="90"/>
    </row>
    <row r="5" spans="1:7">
      <c r="A5" s="91"/>
      <c r="B5" s="89"/>
      <c r="C5" s="89"/>
      <c r="D5" s="89"/>
      <c r="E5" s="89"/>
      <c r="F5" s="89"/>
      <c r="G5" s="90"/>
    </row>
    <row r="6" spans="1:7">
      <c r="A6" s="91"/>
      <c r="B6" s="89"/>
      <c r="C6" s="89"/>
      <c r="D6" s="89"/>
      <c r="E6" s="89"/>
      <c r="F6" s="89"/>
      <c r="G6" s="90"/>
    </row>
    <row r="7" spans="1:7">
      <c r="A7" s="91"/>
      <c r="B7" s="89"/>
      <c r="C7" s="89"/>
      <c r="D7" s="89"/>
      <c r="E7" s="89"/>
      <c r="F7" s="89"/>
      <c r="G7" s="90"/>
    </row>
    <row r="8" spans="1:7">
      <c r="A8" s="91"/>
      <c r="B8" s="89"/>
      <c r="C8" s="89"/>
      <c r="D8" s="89"/>
      <c r="E8" s="89"/>
      <c r="F8" s="89"/>
      <c r="G8" s="90"/>
    </row>
    <row r="9" spans="1:7">
      <c r="A9" s="91"/>
      <c r="B9" s="89"/>
      <c r="C9" s="89"/>
      <c r="D9" s="89"/>
      <c r="E9" s="89"/>
      <c r="F9" s="89"/>
      <c r="G9" s="90"/>
    </row>
    <row r="10" spans="1:7">
      <c r="A10" s="91"/>
      <c r="B10" s="89"/>
      <c r="C10" s="89"/>
      <c r="D10" s="89"/>
      <c r="E10" s="89"/>
      <c r="F10" s="89"/>
      <c r="G10" s="90"/>
    </row>
    <row r="11" spans="1:7">
      <c r="A11" s="91"/>
      <c r="B11" s="89"/>
      <c r="C11" s="89"/>
      <c r="D11" s="89"/>
      <c r="E11" s="89"/>
      <c r="F11" s="89"/>
      <c r="G11" s="90"/>
    </row>
    <row r="12" spans="1:7">
      <c r="A12" s="91"/>
      <c r="B12" s="89"/>
      <c r="C12" s="89"/>
      <c r="D12" s="89"/>
      <c r="E12" s="89"/>
      <c r="F12" s="89"/>
      <c r="G12" s="90"/>
    </row>
    <row r="13" spans="1:7">
      <c r="A13" s="91"/>
      <c r="B13" s="89"/>
      <c r="C13" s="89"/>
      <c r="D13" s="89"/>
      <c r="E13" s="89"/>
      <c r="F13" s="89"/>
      <c r="G13" s="90"/>
    </row>
    <row r="14" spans="1:7" ht="15" thickBot="1">
      <c r="A14" s="92"/>
      <c r="B14" s="93"/>
      <c r="C14" s="93"/>
      <c r="D14" s="93"/>
      <c r="E14" s="93"/>
      <c r="F14" s="93"/>
      <c r="G14" s="94"/>
    </row>
  </sheetData>
  <mergeCells count="1">
    <mergeCell ref="A1:G14"/>
  </mergeCells>
  <phoneticPr fontId="3" type="noConversion"/>
  <pageMargins left="0.75" right="0.75" top="1" bottom="1"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Q1244"/>
  <sheetViews>
    <sheetView tabSelected="1" workbookViewId="0"/>
  </sheetViews>
  <sheetFormatPr defaultColWidth="8.75" defaultRowHeight="14.25" outlineLevelCol="1"/>
  <cols>
    <col min="1" max="1" width="23.125" style="77" bestFit="1" customWidth="1"/>
    <col min="2" max="2" width="12.125" style="77" bestFit="1" customWidth="1"/>
    <col min="3" max="3" width="9" style="77" customWidth="1"/>
    <col min="4" max="4" width="18.625" style="80" customWidth="1"/>
    <col min="5" max="5" width="10.5" style="81" customWidth="1"/>
    <col min="6" max="6" width="14.375" style="77" customWidth="1"/>
    <col min="7" max="7" width="13.75" style="77" customWidth="1"/>
    <col min="8" max="8" width="19.5" style="77" bestFit="1" customWidth="1"/>
    <col min="9" max="9" width="20.125" style="77" customWidth="1"/>
    <col min="10" max="10" width="27.75" style="77" bestFit="1" customWidth="1"/>
    <col min="11" max="11" width="18.5" style="77" bestFit="1" customWidth="1"/>
    <col min="12" max="12" width="20.125" style="77" customWidth="1"/>
    <col min="13" max="13" width="22.875" style="77" customWidth="1"/>
    <col min="14" max="14" width="14.25" style="82" hidden="1" customWidth="1" outlineLevel="1"/>
    <col min="15" max="15" width="13.75" style="82" hidden="1" customWidth="1" outlineLevel="1" collapsed="1"/>
    <col min="16" max="16" width="11.75" style="82" hidden="1" customWidth="1" outlineLevel="1" collapsed="1"/>
    <col min="17" max="17" width="8.75" style="77" collapsed="1"/>
    <col min="18" max="16384" width="8.75" style="77"/>
  </cols>
  <sheetData>
    <row r="1" spans="1:16" s="48" customFormat="1" ht="18">
      <c r="A1" s="47" t="s">
        <v>1951</v>
      </c>
      <c r="D1" s="49"/>
      <c r="E1" s="50"/>
      <c r="N1" s="51"/>
      <c r="O1" s="51"/>
      <c r="P1" s="51"/>
    </row>
    <row r="2" spans="1:16" s="48" customFormat="1" ht="18">
      <c r="A2" s="47"/>
      <c r="D2" s="49"/>
      <c r="E2" s="50"/>
      <c r="N2" s="51"/>
      <c r="O2" s="51"/>
      <c r="P2" s="51"/>
    </row>
    <row r="3" spans="1:16" s="48" customFormat="1" ht="52.5" customHeight="1">
      <c r="A3" s="100" t="s">
        <v>1723</v>
      </c>
      <c r="B3" s="101"/>
      <c r="C3" s="101"/>
      <c r="D3" s="102"/>
      <c r="E3" s="97" t="s">
        <v>1952</v>
      </c>
      <c r="F3" s="98"/>
      <c r="G3" s="98"/>
      <c r="H3" s="99"/>
      <c r="N3" s="51"/>
      <c r="O3" s="51"/>
      <c r="P3" s="51"/>
    </row>
    <row r="4" spans="1:16" s="48" customFormat="1" ht="18.75" customHeight="1">
      <c r="A4" s="103" t="s">
        <v>1724</v>
      </c>
      <c r="B4" s="104"/>
      <c r="C4" s="104"/>
      <c r="D4" s="105"/>
      <c r="E4" s="97" t="s">
        <v>1953</v>
      </c>
      <c r="F4" s="98"/>
      <c r="G4" s="98"/>
      <c r="H4" s="99"/>
      <c r="N4" s="51"/>
      <c r="O4" s="51"/>
      <c r="P4" s="51"/>
    </row>
    <row r="5" spans="1:16" s="48" customFormat="1" ht="99.75" customHeight="1">
      <c r="A5" s="52" t="s">
        <v>1725</v>
      </c>
      <c r="B5" s="95" t="s">
        <v>1968</v>
      </c>
      <c r="C5" s="96"/>
      <c r="D5" s="96"/>
      <c r="E5" s="97" t="s">
        <v>1954</v>
      </c>
      <c r="F5" s="98"/>
      <c r="G5" s="98"/>
      <c r="H5" s="99"/>
      <c r="N5" s="51"/>
      <c r="O5" s="51"/>
      <c r="P5" s="51"/>
    </row>
    <row r="6" spans="1:16" s="48" customFormat="1" ht="18">
      <c r="A6" s="53"/>
      <c r="D6" s="49"/>
      <c r="E6" s="50"/>
      <c r="N6" s="51"/>
      <c r="O6" s="51"/>
      <c r="P6" s="51"/>
    </row>
    <row r="7" spans="1:16" s="56" customFormat="1" ht="15">
      <c r="A7" s="54" t="s">
        <v>1747</v>
      </c>
      <c r="B7" s="54" t="s">
        <v>1748</v>
      </c>
      <c r="C7" s="54" t="s">
        <v>1749</v>
      </c>
      <c r="D7" s="54" t="s">
        <v>1754</v>
      </c>
      <c r="E7" s="54" t="s">
        <v>1755</v>
      </c>
      <c r="F7" s="54" t="s">
        <v>1756</v>
      </c>
      <c r="G7" s="54" t="s">
        <v>1757</v>
      </c>
      <c r="H7" s="54" t="s">
        <v>1758</v>
      </c>
      <c r="I7" s="54" t="s">
        <v>1759</v>
      </c>
      <c r="J7" s="54" t="s">
        <v>1950</v>
      </c>
      <c r="K7" s="54" t="s">
        <v>1760</v>
      </c>
      <c r="L7" s="54" t="s">
        <v>1959</v>
      </c>
      <c r="M7" s="54" t="s">
        <v>1761</v>
      </c>
      <c r="N7" s="55" t="s">
        <v>1955</v>
      </c>
      <c r="O7" s="55" t="s">
        <v>1956</v>
      </c>
      <c r="P7" s="55" t="s">
        <v>1957</v>
      </c>
    </row>
    <row r="8" spans="1:16" s="24" customFormat="1" ht="76.5">
      <c r="A8" s="57" t="s">
        <v>1967</v>
      </c>
      <c r="B8" s="57" t="s">
        <v>1763</v>
      </c>
      <c r="C8" s="57" t="s">
        <v>1962</v>
      </c>
      <c r="D8" s="57" t="s">
        <v>1962</v>
      </c>
      <c r="E8" s="57" t="s">
        <v>1764</v>
      </c>
      <c r="F8" s="57" t="s">
        <v>1963</v>
      </c>
      <c r="G8" s="57" t="s">
        <v>1964</v>
      </c>
      <c r="H8" s="57" t="s">
        <v>1965</v>
      </c>
      <c r="I8" s="58" t="s">
        <v>1966</v>
      </c>
      <c r="J8" s="58" t="s">
        <v>1966</v>
      </c>
      <c r="K8" s="57" t="s">
        <v>1962</v>
      </c>
      <c r="L8" s="57" t="s">
        <v>1961</v>
      </c>
      <c r="M8" s="57" t="s">
        <v>1960</v>
      </c>
      <c r="N8" s="59" t="s">
        <v>1958</v>
      </c>
      <c r="O8" s="59" t="s">
        <v>1958</v>
      </c>
      <c r="P8" s="59" t="s">
        <v>1958</v>
      </c>
    </row>
    <row r="9" spans="1:16" s="24" customFormat="1" ht="12.75">
      <c r="A9" s="60" t="s">
        <v>1765</v>
      </c>
      <c r="B9" s="61"/>
      <c r="C9" s="61"/>
      <c r="D9" s="61"/>
      <c r="E9" s="61"/>
      <c r="F9" s="61"/>
      <c r="G9" s="61"/>
      <c r="H9" s="61"/>
      <c r="I9" s="61"/>
      <c r="J9" s="61"/>
      <c r="K9" s="61"/>
      <c r="L9" s="61"/>
      <c r="M9" s="61"/>
      <c r="N9" s="62" t="str">
        <f>IF(E9="","",VLOOKUP(E9,'Exam Fee'!$B$3:$D$12,2,0))</f>
        <v/>
      </c>
      <c r="O9" s="62" t="str">
        <f>IF(E9="","",IF(K10="无需翻译",0,VLOOKUP(E9,'Exam Fee'!$B$3:$D$12,3,0)))</f>
        <v/>
      </c>
      <c r="P9" s="62" t="str">
        <f>IF(N9="","",N9+O9)</f>
        <v/>
      </c>
    </row>
    <row r="10" spans="1:16" s="68" customFormat="1">
      <c r="A10" s="63" t="s">
        <v>0</v>
      </c>
      <c r="B10" s="64">
        <v>37861</v>
      </c>
      <c r="C10" s="63" t="s">
        <v>1750</v>
      </c>
      <c r="D10" s="65" t="s">
        <v>1735</v>
      </c>
      <c r="E10" s="66">
        <v>2</v>
      </c>
      <c r="F10" s="63" t="s">
        <v>1751</v>
      </c>
      <c r="G10" s="63" t="s">
        <v>1752</v>
      </c>
      <c r="H10" s="63" t="s">
        <v>1247</v>
      </c>
      <c r="I10" s="63" t="s">
        <v>1753</v>
      </c>
      <c r="J10" s="63"/>
      <c r="K10" s="63" t="s">
        <v>1762</v>
      </c>
      <c r="L10" s="67"/>
      <c r="M10" s="67"/>
      <c r="N10" s="62">
        <f>IF(E10="","",VLOOKUP(E10,'Exam Fee'!$B$3:$D$12,2,0))</f>
        <v>900</v>
      </c>
      <c r="O10" s="62">
        <f>IF(E10="","",IF(K11="无需翻译",0,VLOOKUP(E10,'Exam Fee'!$B$3:$D$12,3,0)))</f>
        <v>130</v>
      </c>
      <c r="P10" s="62">
        <f>IF(N10="","",N10+O10)</f>
        <v>1030</v>
      </c>
    </row>
    <row r="11" spans="1:16" s="68" customFormat="1">
      <c r="A11" s="69"/>
      <c r="B11" s="70"/>
      <c r="C11" s="69"/>
      <c r="D11" s="71"/>
      <c r="E11" s="72"/>
      <c r="F11" s="67"/>
      <c r="G11" s="69"/>
      <c r="H11" s="69"/>
      <c r="I11" s="69"/>
      <c r="J11" s="63"/>
      <c r="K11" s="69"/>
      <c r="L11" s="69"/>
      <c r="M11" s="69"/>
      <c r="N11" s="62" t="str">
        <f>IF(E11="","",VLOOKUP(E11,'Exam Fee'!$B$3:$D$12,2,0))</f>
        <v/>
      </c>
      <c r="O11" s="62" t="str">
        <f>IF(E11="","",IF(K12="无需翻译",0,VLOOKUP(E11,'Exam Fee'!$B$3:$D$12,3,0)))</f>
        <v/>
      </c>
      <c r="P11" s="62" t="str">
        <f t="shared" ref="P11:P74" si="0">IF(N11="","",N11+O11)</f>
        <v/>
      </c>
    </row>
    <row r="12" spans="1:16" s="68" customFormat="1">
      <c r="A12" s="73"/>
      <c r="B12" s="74"/>
      <c r="C12" s="73"/>
      <c r="D12" s="75"/>
      <c r="E12" s="76"/>
      <c r="F12" s="67"/>
      <c r="G12" s="73"/>
      <c r="H12" s="73"/>
      <c r="I12" s="73"/>
      <c r="J12" s="63"/>
      <c r="K12" s="73"/>
      <c r="L12" s="73"/>
      <c r="M12" s="73"/>
      <c r="N12" s="62" t="str">
        <f>IF(E12="","",VLOOKUP(E12,'Exam Fee'!$B$3:$D$12,2,0))</f>
        <v/>
      </c>
      <c r="O12" s="62" t="str">
        <f>IF(E12="","",IF(K13="无需翻译",0,VLOOKUP(E12,'Exam Fee'!$B$3:$D$12,3,0)))</f>
        <v/>
      </c>
      <c r="P12" s="62" t="str">
        <f t="shared" si="0"/>
        <v/>
      </c>
    </row>
    <row r="13" spans="1:16" s="68" customFormat="1">
      <c r="A13" s="73"/>
      <c r="B13" s="74"/>
      <c r="C13" s="73"/>
      <c r="D13" s="75"/>
      <c r="E13" s="76"/>
      <c r="F13" s="67"/>
      <c r="G13" s="73"/>
      <c r="H13" s="73"/>
      <c r="I13" s="73"/>
      <c r="J13" s="63"/>
      <c r="K13" s="73"/>
      <c r="L13" s="73"/>
      <c r="M13" s="73"/>
      <c r="N13" s="62" t="str">
        <f>IF(E13="","",VLOOKUP(E13,'Exam Fee'!$B$3:$D$12,2,0))</f>
        <v/>
      </c>
      <c r="O13" s="62" t="str">
        <f>IF(E13="","",IF(K14="无需翻译",0,VLOOKUP(E13,'Exam Fee'!$B$3:$D$12,3,0)))</f>
        <v/>
      </c>
      <c r="P13" s="62" t="str">
        <f t="shared" si="0"/>
        <v/>
      </c>
    </row>
    <row r="14" spans="1:16" s="68" customFormat="1">
      <c r="A14" s="73"/>
      <c r="B14" s="74"/>
      <c r="C14" s="73"/>
      <c r="D14" s="75"/>
      <c r="E14" s="76"/>
      <c r="F14" s="67"/>
      <c r="G14" s="73"/>
      <c r="H14" s="73"/>
      <c r="I14" s="73"/>
      <c r="J14" s="63"/>
      <c r="K14" s="73"/>
      <c r="L14" s="73"/>
      <c r="M14" s="73"/>
      <c r="N14" s="62" t="str">
        <f>IF(E14="","",VLOOKUP(E14,'Exam Fee'!$B$3:$D$12,2,0))</f>
        <v/>
      </c>
      <c r="O14" s="62" t="str">
        <f>IF(E14="","",IF(K15="无需翻译",0,VLOOKUP(E14,'Exam Fee'!$B$3:$D$12,3,0)))</f>
        <v/>
      </c>
      <c r="P14" s="62" t="str">
        <f t="shared" si="0"/>
        <v/>
      </c>
    </row>
    <row r="15" spans="1:16" s="68" customFormat="1">
      <c r="A15" s="73"/>
      <c r="B15" s="74"/>
      <c r="C15" s="73"/>
      <c r="D15" s="75"/>
      <c r="E15" s="76"/>
      <c r="F15" s="67"/>
      <c r="G15" s="73"/>
      <c r="H15" s="73"/>
      <c r="I15" s="73"/>
      <c r="J15" s="63"/>
      <c r="K15" s="73"/>
      <c r="L15" s="73"/>
      <c r="M15" s="73"/>
      <c r="N15" s="62" t="str">
        <f>IF(E15="","",VLOOKUP(E15,'Exam Fee'!$B$3:$D$12,2,0))</f>
        <v/>
      </c>
      <c r="O15" s="62" t="str">
        <f>IF(E15="","",IF(K16="无需翻译",0,VLOOKUP(E15,'Exam Fee'!$B$3:$D$12,3,0)))</f>
        <v/>
      </c>
      <c r="P15" s="62" t="str">
        <f t="shared" si="0"/>
        <v/>
      </c>
    </row>
    <row r="16" spans="1:16" s="68" customFormat="1">
      <c r="A16" s="73"/>
      <c r="B16" s="74"/>
      <c r="C16" s="73"/>
      <c r="D16" s="75"/>
      <c r="E16" s="76"/>
      <c r="F16" s="67"/>
      <c r="G16" s="73"/>
      <c r="H16" s="73"/>
      <c r="I16" s="73"/>
      <c r="J16" s="63"/>
      <c r="K16" s="73"/>
      <c r="L16" s="73"/>
      <c r="M16" s="73"/>
      <c r="N16" s="62" t="str">
        <f>IF(E16="","",VLOOKUP(E16,'Exam Fee'!$B$3:$D$12,2,0))</f>
        <v/>
      </c>
      <c r="O16" s="62" t="str">
        <f>IF(E16="","",IF(K17="无需翻译",0,VLOOKUP(E16,'Exam Fee'!$B$3:$D$12,3,0)))</f>
        <v/>
      </c>
      <c r="P16" s="62" t="str">
        <f t="shared" si="0"/>
        <v/>
      </c>
    </row>
    <row r="17" spans="1:16" s="68" customFormat="1">
      <c r="A17" s="73"/>
      <c r="B17" s="74"/>
      <c r="C17" s="73"/>
      <c r="D17" s="75"/>
      <c r="E17" s="76"/>
      <c r="F17" s="67"/>
      <c r="G17" s="73"/>
      <c r="H17" s="73"/>
      <c r="I17" s="73"/>
      <c r="J17" s="63"/>
      <c r="K17" s="73"/>
      <c r="L17" s="73"/>
      <c r="M17" s="73"/>
      <c r="N17" s="62" t="str">
        <f>IF(E17="","",VLOOKUP(E17,'Exam Fee'!$B$3:$D$12,2,0))</f>
        <v/>
      </c>
      <c r="O17" s="62" t="str">
        <f>IF(E17="","",IF(K18="无需翻译",0,VLOOKUP(E17,'Exam Fee'!$B$3:$D$12,3,0)))</f>
        <v/>
      </c>
      <c r="P17" s="62" t="str">
        <f t="shared" si="0"/>
        <v/>
      </c>
    </row>
    <row r="18" spans="1:16" s="68" customFormat="1">
      <c r="A18" s="73"/>
      <c r="B18" s="74"/>
      <c r="C18" s="73"/>
      <c r="D18" s="75"/>
      <c r="E18" s="76"/>
      <c r="F18" s="67"/>
      <c r="G18" s="73"/>
      <c r="H18" s="73"/>
      <c r="I18" s="73"/>
      <c r="J18" s="63"/>
      <c r="K18" s="73"/>
      <c r="L18" s="73"/>
      <c r="M18" s="73"/>
      <c r="N18" s="62" t="str">
        <f>IF(E18="","",VLOOKUP(E18,'Exam Fee'!$B$3:$D$12,2,0))</f>
        <v/>
      </c>
      <c r="O18" s="62" t="str">
        <f>IF(E18="","",IF(K19="无需翻译",0,VLOOKUP(E18,'Exam Fee'!$B$3:$D$12,3,0)))</f>
        <v/>
      </c>
      <c r="P18" s="62" t="str">
        <f t="shared" si="0"/>
        <v/>
      </c>
    </row>
    <row r="19" spans="1:16" s="68" customFormat="1">
      <c r="A19" s="73"/>
      <c r="B19" s="74"/>
      <c r="C19" s="73"/>
      <c r="D19" s="75"/>
      <c r="E19" s="76"/>
      <c r="F19" s="67"/>
      <c r="G19" s="73"/>
      <c r="H19" s="73"/>
      <c r="I19" s="73"/>
      <c r="J19" s="63"/>
      <c r="K19" s="73"/>
      <c r="L19" s="73"/>
      <c r="M19" s="73"/>
      <c r="N19" s="62" t="str">
        <f>IF(E19="","",VLOOKUP(E19,'Exam Fee'!$B$3:$D$12,2,0))</f>
        <v/>
      </c>
      <c r="O19" s="62" t="str">
        <f>IF(E19="","",IF(K20="无需翻译",0,VLOOKUP(E19,'Exam Fee'!$B$3:$D$12,3,0)))</f>
        <v/>
      </c>
      <c r="P19" s="62" t="str">
        <f t="shared" si="0"/>
        <v/>
      </c>
    </row>
    <row r="20" spans="1:16" s="68" customFormat="1">
      <c r="A20" s="73"/>
      <c r="B20" s="74"/>
      <c r="C20" s="73"/>
      <c r="D20" s="75"/>
      <c r="E20" s="76"/>
      <c r="F20" s="67"/>
      <c r="G20" s="73"/>
      <c r="H20" s="73"/>
      <c r="I20" s="73"/>
      <c r="J20" s="63"/>
      <c r="K20" s="73"/>
      <c r="L20" s="73"/>
      <c r="M20" s="73"/>
      <c r="N20" s="62" t="str">
        <f>IF(E20="","",VLOOKUP(E20,'Exam Fee'!$B$3:$D$12,2,0))</f>
        <v/>
      </c>
      <c r="O20" s="62" t="str">
        <f>IF(E20="","",IF(K21="无需翻译",0,VLOOKUP(E20,'Exam Fee'!$B$3:$D$12,3,0)))</f>
        <v/>
      </c>
      <c r="P20" s="62" t="str">
        <f t="shared" si="0"/>
        <v/>
      </c>
    </row>
    <row r="21" spans="1:16" s="68" customFormat="1">
      <c r="A21" s="73"/>
      <c r="B21" s="74"/>
      <c r="C21" s="73"/>
      <c r="D21" s="75"/>
      <c r="E21" s="76"/>
      <c r="F21" s="67"/>
      <c r="G21" s="73"/>
      <c r="H21" s="73"/>
      <c r="I21" s="73"/>
      <c r="J21" s="63"/>
      <c r="K21" s="73"/>
      <c r="L21" s="73"/>
      <c r="M21" s="73"/>
      <c r="N21" s="62" t="str">
        <f>IF(E21="","",VLOOKUP(E21,'Exam Fee'!$B$3:$D$12,2,0))</f>
        <v/>
      </c>
      <c r="O21" s="62" t="str">
        <f>IF(E21="","",IF(K22="无需翻译",0,VLOOKUP(E21,'Exam Fee'!$B$3:$D$12,3,0)))</f>
        <v/>
      </c>
      <c r="P21" s="62" t="str">
        <f t="shared" si="0"/>
        <v/>
      </c>
    </row>
    <row r="22" spans="1:16" s="68" customFormat="1">
      <c r="A22" s="73"/>
      <c r="B22" s="74"/>
      <c r="C22" s="73"/>
      <c r="D22" s="75"/>
      <c r="E22" s="76"/>
      <c r="F22" s="67"/>
      <c r="G22" s="73"/>
      <c r="H22" s="73"/>
      <c r="I22" s="73"/>
      <c r="J22" s="63"/>
      <c r="K22" s="73"/>
      <c r="L22" s="73"/>
      <c r="M22" s="73"/>
      <c r="N22" s="62" t="str">
        <f>IF(E22="","",VLOOKUP(E22,'Exam Fee'!$B$3:$D$12,2,0))</f>
        <v/>
      </c>
      <c r="O22" s="62" t="str">
        <f>IF(E22="","",IF(K23="无需翻译",0,VLOOKUP(E22,'Exam Fee'!$B$3:$D$12,3,0)))</f>
        <v/>
      </c>
      <c r="P22" s="62" t="str">
        <f t="shared" si="0"/>
        <v/>
      </c>
    </row>
    <row r="23" spans="1:16">
      <c r="A23" s="73"/>
      <c r="B23" s="73"/>
      <c r="C23" s="73"/>
      <c r="D23" s="75"/>
      <c r="E23" s="76"/>
      <c r="F23" s="67"/>
      <c r="G23" s="73"/>
      <c r="H23" s="73"/>
      <c r="I23" s="73"/>
      <c r="J23" s="63"/>
      <c r="K23" s="73"/>
      <c r="L23" s="73"/>
      <c r="M23" s="73"/>
      <c r="N23" s="62" t="str">
        <f>IF(E23="","",VLOOKUP(E23,'Exam Fee'!$B$3:$D$12,2,0))</f>
        <v/>
      </c>
      <c r="O23" s="62" t="str">
        <f>IF(E23="","",IF(K24="无需翻译",0,VLOOKUP(E23,'Exam Fee'!$B$3:$D$12,3,0)))</f>
        <v/>
      </c>
      <c r="P23" s="62" t="str">
        <f t="shared" si="0"/>
        <v/>
      </c>
    </row>
    <row r="24" spans="1:16">
      <c r="A24" s="73"/>
      <c r="B24" s="73"/>
      <c r="C24" s="73"/>
      <c r="D24" s="75"/>
      <c r="E24" s="76"/>
      <c r="F24" s="67"/>
      <c r="G24" s="73"/>
      <c r="H24" s="73"/>
      <c r="I24" s="73"/>
      <c r="J24" s="63"/>
      <c r="K24" s="73"/>
      <c r="L24" s="73"/>
      <c r="M24" s="73"/>
      <c r="N24" s="62" t="str">
        <f>IF(E24="","",VLOOKUP(E24,'Exam Fee'!$B$3:$D$12,2,0))</f>
        <v/>
      </c>
      <c r="O24" s="62" t="str">
        <f>IF(E24="","",IF(K25="无需翻译",0,VLOOKUP(E24,'Exam Fee'!$B$3:$D$12,3,0)))</f>
        <v/>
      </c>
      <c r="P24" s="62" t="str">
        <f t="shared" si="0"/>
        <v/>
      </c>
    </row>
    <row r="25" spans="1:16">
      <c r="A25" s="73"/>
      <c r="B25" s="73"/>
      <c r="C25" s="73"/>
      <c r="D25" s="75"/>
      <c r="E25" s="76"/>
      <c r="F25" s="67"/>
      <c r="G25" s="73"/>
      <c r="H25" s="73"/>
      <c r="I25" s="73"/>
      <c r="J25" s="63"/>
      <c r="K25" s="73"/>
      <c r="L25" s="73"/>
      <c r="M25" s="73"/>
      <c r="N25" s="62" t="str">
        <f>IF(E25="","",VLOOKUP(E25,'Exam Fee'!$B$3:$D$12,2,0))</f>
        <v/>
      </c>
      <c r="O25" s="62" t="str">
        <f>IF(E25="","",IF(K26="无需翻译",0,VLOOKUP(E25,'Exam Fee'!$B$3:$D$12,3,0)))</f>
        <v/>
      </c>
      <c r="P25" s="62" t="str">
        <f t="shared" si="0"/>
        <v/>
      </c>
    </row>
    <row r="26" spans="1:16">
      <c r="A26" s="73"/>
      <c r="B26" s="73"/>
      <c r="C26" s="73"/>
      <c r="D26" s="75"/>
      <c r="E26" s="76"/>
      <c r="F26" s="67"/>
      <c r="G26" s="73"/>
      <c r="H26" s="73"/>
      <c r="I26" s="73"/>
      <c r="J26" s="63"/>
      <c r="K26" s="73"/>
      <c r="L26" s="73"/>
      <c r="M26" s="73"/>
      <c r="N26" s="62" t="str">
        <f>IF(E26="","",VLOOKUP(E26,'Exam Fee'!$B$3:$D$12,2,0))</f>
        <v/>
      </c>
      <c r="O26" s="62" t="str">
        <f>IF(E26="","",IF(K27="无需翻译",0,VLOOKUP(E26,'Exam Fee'!$B$3:$D$12,3,0)))</f>
        <v/>
      </c>
      <c r="P26" s="62" t="str">
        <f t="shared" si="0"/>
        <v/>
      </c>
    </row>
    <row r="27" spans="1:16">
      <c r="A27" s="73"/>
      <c r="B27" s="78"/>
      <c r="C27" s="73"/>
      <c r="D27" s="75"/>
      <c r="E27" s="76"/>
      <c r="F27" s="67"/>
      <c r="G27" s="73"/>
      <c r="H27" s="73"/>
      <c r="I27" s="73"/>
      <c r="J27" s="63"/>
      <c r="K27" s="73"/>
      <c r="L27" s="73"/>
      <c r="M27" s="73"/>
      <c r="N27" s="62" t="str">
        <f>IF(E27="","",VLOOKUP(E27,'Exam Fee'!$B$3:$D$12,2,0))</f>
        <v/>
      </c>
      <c r="O27" s="62" t="str">
        <f>IF(E27="","",IF(K28="无需翻译",0,VLOOKUP(E27,'Exam Fee'!$B$3:$D$12,3,0)))</f>
        <v/>
      </c>
      <c r="P27" s="62" t="str">
        <f t="shared" si="0"/>
        <v/>
      </c>
    </row>
    <row r="28" spans="1:16">
      <c r="A28" s="73"/>
      <c r="B28" s="78"/>
      <c r="C28" s="73"/>
      <c r="D28" s="75"/>
      <c r="E28" s="76"/>
      <c r="F28" s="67"/>
      <c r="G28" s="73"/>
      <c r="H28" s="73"/>
      <c r="I28" s="73"/>
      <c r="J28" s="63"/>
      <c r="K28" s="73"/>
      <c r="L28" s="73"/>
      <c r="M28" s="73"/>
      <c r="N28" s="62" t="str">
        <f>IF(E28="","",VLOOKUP(E28,'Exam Fee'!$B$3:$D$12,2,0))</f>
        <v/>
      </c>
      <c r="O28" s="62" t="str">
        <f>IF(E28="","",IF(K29="无需翻译",0,VLOOKUP(E28,'Exam Fee'!$B$3:$D$12,3,0)))</f>
        <v/>
      </c>
      <c r="P28" s="62" t="str">
        <f t="shared" si="0"/>
        <v/>
      </c>
    </row>
    <row r="29" spans="1:16">
      <c r="A29" s="73"/>
      <c r="B29" s="78"/>
      <c r="C29" s="73"/>
      <c r="D29" s="75"/>
      <c r="E29" s="76"/>
      <c r="F29" s="67"/>
      <c r="G29" s="73"/>
      <c r="H29" s="73"/>
      <c r="I29" s="73"/>
      <c r="J29" s="63"/>
      <c r="K29" s="73"/>
      <c r="L29" s="73"/>
      <c r="M29" s="73"/>
      <c r="N29" s="62" t="str">
        <f>IF(E29="","",VLOOKUP(E29,'Exam Fee'!$B$3:$D$12,2,0))</f>
        <v/>
      </c>
      <c r="O29" s="62" t="str">
        <f>IF(E29="","",IF(K30="无需翻译",0,VLOOKUP(E29,'Exam Fee'!$B$3:$D$12,3,0)))</f>
        <v/>
      </c>
      <c r="P29" s="62" t="str">
        <f t="shared" si="0"/>
        <v/>
      </c>
    </row>
    <row r="30" spans="1:16">
      <c r="A30" s="73"/>
      <c r="B30" s="78"/>
      <c r="C30" s="73"/>
      <c r="D30" s="75"/>
      <c r="E30" s="76"/>
      <c r="F30" s="67"/>
      <c r="G30" s="73"/>
      <c r="H30" s="73"/>
      <c r="I30" s="73"/>
      <c r="J30" s="63"/>
      <c r="K30" s="73"/>
      <c r="L30" s="73"/>
      <c r="M30" s="73"/>
      <c r="N30" s="62" t="str">
        <f>IF(E30="","",VLOOKUP(E30,'Exam Fee'!$B$3:$D$12,2,0))</f>
        <v/>
      </c>
      <c r="O30" s="62" t="str">
        <f>IF(E30="","",IF(K31="无需翻译",0,VLOOKUP(E30,'Exam Fee'!$B$3:$D$12,3,0)))</f>
        <v/>
      </c>
      <c r="P30" s="62" t="str">
        <f t="shared" si="0"/>
        <v/>
      </c>
    </row>
    <row r="31" spans="1:16">
      <c r="A31" s="73"/>
      <c r="B31" s="78"/>
      <c r="C31" s="73"/>
      <c r="D31" s="75"/>
      <c r="E31" s="76"/>
      <c r="F31" s="67"/>
      <c r="G31" s="73"/>
      <c r="H31" s="73"/>
      <c r="I31" s="73"/>
      <c r="J31" s="63"/>
      <c r="K31" s="73"/>
      <c r="L31" s="73"/>
      <c r="M31" s="73"/>
      <c r="N31" s="62" t="str">
        <f>IF(E31="","",VLOOKUP(E31,'Exam Fee'!$B$3:$D$12,2,0))</f>
        <v/>
      </c>
      <c r="O31" s="62" t="str">
        <f>IF(E31="","",IF(K32="无需翻译",0,VLOOKUP(E31,'Exam Fee'!$B$3:$D$12,3,0)))</f>
        <v/>
      </c>
      <c r="P31" s="62" t="str">
        <f t="shared" si="0"/>
        <v/>
      </c>
    </row>
    <row r="32" spans="1:16">
      <c r="A32" s="73"/>
      <c r="B32" s="78"/>
      <c r="C32" s="73"/>
      <c r="D32" s="75"/>
      <c r="E32" s="76"/>
      <c r="F32" s="67"/>
      <c r="G32" s="73"/>
      <c r="H32" s="73"/>
      <c r="I32" s="73"/>
      <c r="J32" s="63"/>
      <c r="K32" s="73"/>
      <c r="L32" s="73"/>
      <c r="M32" s="73"/>
      <c r="N32" s="62" t="str">
        <f>IF(E32="","",VLOOKUP(E32,'Exam Fee'!$B$3:$D$12,2,0))</f>
        <v/>
      </c>
      <c r="O32" s="62" t="str">
        <f>IF(E32="","",IF(K33="无需翻译",0,VLOOKUP(E32,'Exam Fee'!$B$3:$D$12,3,0)))</f>
        <v/>
      </c>
      <c r="P32" s="62" t="str">
        <f t="shared" si="0"/>
        <v/>
      </c>
    </row>
    <row r="33" spans="1:16" s="79" customFormat="1">
      <c r="A33" s="73"/>
      <c r="B33" s="74"/>
      <c r="C33" s="73"/>
      <c r="D33" s="75"/>
      <c r="E33" s="76"/>
      <c r="F33" s="67"/>
      <c r="G33" s="73"/>
      <c r="H33" s="73"/>
      <c r="I33" s="73"/>
      <c r="J33" s="63"/>
      <c r="K33" s="73"/>
      <c r="L33" s="73"/>
      <c r="M33" s="73"/>
      <c r="N33" s="62" t="str">
        <f>IF(E33="","",VLOOKUP(E33,'Exam Fee'!$B$3:$D$12,2,0))</f>
        <v/>
      </c>
      <c r="O33" s="62" t="str">
        <f>IF(E33="","",IF(K34="无需翻译",0,VLOOKUP(E33,'Exam Fee'!$B$3:$D$12,3,0)))</f>
        <v/>
      </c>
      <c r="P33" s="62" t="str">
        <f t="shared" si="0"/>
        <v/>
      </c>
    </row>
    <row r="34" spans="1:16">
      <c r="A34" s="73"/>
      <c r="B34" s="73"/>
      <c r="C34" s="73"/>
      <c r="D34" s="75"/>
      <c r="E34" s="76"/>
      <c r="F34" s="67"/>
      <c r="G34" s="73"/>
      <c r="H34" s="73"/>
      <c r="I34" s="73"/>
      <c r="J34" s="63"/>
      <c r="K34" s="73"/>
      <c r="L34" s="73"/>
      <c r="M34" s="73"/>
      <c r="N34" s="62" t="str">
        <f>IF(E34="","",VLOOKUP(E34,'Exam Fee'!$B$3:$D$12,2,0))</f>
        <v/>
      </c>
      <c r="O34" s="62" t="str">
        <f>IF(E34="","",IF(K35="无需翻译",0,VLOOKUP(E34,'Exam Fee'!$B$3:$D$12,3,0)))</f>
        <v/>
      </c>
      <c r="P34" s="62" t="str">
        <f t="shared" si="0"/>
        <v/>
      </c>
    </row>
    <row r="35" spans="1:16">
      <c r="A35" s="73"/>
      <c r="B35" s="73"/>
      <c r="C35" s="73"/>
      <c r="D35" s="75"/>
      <c r="E35" s="76"/>
      <c r="F35" s="67"/>
      <c r="G35" s="73"/>
      <c r="H35" s="73"/>
      <c r="I35" s="73"/>
      <c r="J35" s="63"/>
      <c r="K35" s="73"/>
      <c r="L35" s="73"/>
      <c r="M35" s="73"/>
      <c r="N35" s="62" t="str">
        <f>IF(E35="","",VLOOKUP(E35,'Exam Fee'!$B$3:$D$12,2,0))</f>
        <v/>
      </c>
      <c r="O35" s="62" t="str">
        <f>IF(E35="","",IF(K36="无需翻译",0,VLOOKUP(E35,'Exam Fee'!$B$3:$D$12,3,0)))</f>
        <v/>
      </c>
      <c r="P35" s="62" t="str">
        <f t="shared" si="0"/>
        <v/>
      </c>
    </row>
    <row r="36" spans="1:16">
      <c r="A36" s="73"/>
      <c r="B36" s="78"/>
      <c r="C36" s="73"/>
      <c r="D36" s="75"/>
      <c r="E36" s="76"/>
      <c r="F36" s="67"/>
      <c r="G36" s="73"/>
      <c r="H36" s="73"/>
      <c r="I36" s="73"/>
      <c r="J36" s="63"/>
      <c r="K36" s="73"/>
      <c r="L36" s="73"/>
      <c r="M36" s="73"/>
      <c r="N36" s="62" t="str">
        <f>IF(E36="","",VLOOKUP(E36,'Exam Fee'!$B$3:$D$12,2,0))</f>
        <v/>
      </c>
      <c r="O36" s="62" t="str">
        <f>IF(E36="","",IF(K37="无需翻译",0,VLOOKUP(E36,'Exam Fee'!$B$3:$D$12,3,0)))</f>
        <v/>
      </c>
      <c r="P36" s="62" t="str">
        <f t="shared" si="0"/>
        <v/>
      </c>
    </row>
    <row r="37" spans="1:16">
      <c r="A37" s="73"/>
      <c r="B37" s="78"/>
      <c r="C37" s="73"/>
      <c r="D37" s="75"/>
      <c r="E37" s="76"/>
      <c r="F37" s="67"/>
      <c r="G37" s="73"/>
      <c r="H37" s="73"/>
      <c r="I37" s="73"/>
      <c r="J37" s="63"/>
      <c r="K37" s="73"/>
      <c r="L37" s="73"/>
      <c r="M37" s="73"/>
      <c r="N37" s="62" t="str">
        <f>IF(E37="","",VLOOKUP(E37,'Exam Fee'!$B$3:$D$12,2,0))</f>
        <v/>
      </c>
      <c r="O37" s="62" t="str">
        <f>IF(E37="","",IF(K38="无需翻译",0,VLOOKUP(E37,'Exam Fee'!$B$3:$D$12,3,0)))</f>
        <v/>
      </c>
      <c r="P37" s="62" t="str">
        <f t="shared" si="0"/>
        <v/>
      </c>
    </row>
    <row r="38" spans="1:16">
      <c r="A38" s="73"/>
      <c r="B38" s="78"/>
      <c r="C38" s="73"/>
      <c r="D38" s="75"/>
      <c r="E38" s="76"/>
      <c r="F38" s="67"/>
      <c r="G38" s="73"/>
      <c r="H38" s="73"/>
      <c r="I38" s="73"/>
      <c r="J38" s="63"/>
      <c r="K38" s="73"/>
      <c r="L38" s="73"/>
      <c r="M38" s="73"/>
      <c r="N38" s="62" t="str">
        <f>IF(E38="","",VLOOKUP(E38,'Exam Fee'!$B$3:$D$12,2,0))</f>
        <v/>
      </c>
      <c r="O38" s="62" t="str">
        <f>IF(E38="","",IF(K39="无需翻译",0,VLOOKUP(E38,'Exam Fee'!$B$3:$D$12,3,0)))</f>
        <v/>
      </c>
      <c r="P38" s="62" t="str">
        <f t="shared" si="0"/>
        <v/>
      </c>
    </row>
    <row r="39" spans="1:16">
      <c r="A39" s="73"/>
      <c r="B39" s="78"/>
      <c r="C39" s="73"/>
      <c r="D39" s="75"/>
      <c r="E39" s="76"/>
      <c r="F39" s="67"/>
      <c r="G39" s="73"/>
      <c r="H39" s="73"/>
      <c r="I39" s="73"/>
      <c r="J39" s="63"/>
      <c r="K39" s="73"/>
      <c r="L39" s="73"/>
      <c r="M39" s="73"/>
      <c r="N39" s="62" t="str">
        <f>IF(E39="","",VLOOKUP(E39,'Exam Fee'!$B$3:$D$12,2,0))</f>
        <v/>
      </c>
      <c r="O39" s="62" t="str">
        <f>IF(E39="","",IF(K40="无需翻译",0,VLOOKUP(E39,'Exam Fee'!$B$3:$D$12,3,0)))</f>
        <v/>
      </c>
      <c r="P39" s="62" t="str">
        <f t="shared" si="0"/>
        <v/>
      </c>
    </row>
    <row r="40" spans="1:16">
      <c r="A40" s="73"/>
      <c r="B40" s="78"/>
      <c r="C40" s="73"/>
      <c r="D40" s="75"/>
      <c r="E40" s="76"/>
      <c r="F40" s="67"/>
      <c r="G40" s="73"/>
      <c r="H40" s="73"/>
      <c r="I40" s="73"/>
      <c r="J40" s="63"/>
      <c r="K40" s="73"/>
      <c r="L40" s="73"/>
      <c r="M40" s="73"/>
      <c r="N40" s="62" t="str">
        <f>IF(E40="","",VLOOKUP(E40,'Exam Fee'!$B$3:$D$12,2,0))</f>
        <v/>
      </c>
      <c r="O40" s="62" t="str">
        <f>IF(E40="","",IF(K41="无需翻译",0,VLOOKUP(E40,'Exam Fee'!$B$3:$D$12,3,0)))</f>
        <v/>
      </c>
      <c r="P40" s="62" t="str">
        <f t="shared" si="0"/>
        <v/>
      </c>
    </row>
    <row r="41" spans="1:16">
      <c r="A41" s="73"/>
      <c r="B41" s="78"/>
      <c r="C41" s="73"/>
      <c r="D41" s="75"/>
      <c r="E41" s="76"/>
      <c r="F41" s="67"/>
      <c r="G41" s="73"/>
      <c r="H41" s="73"/>
      <c r="I41" s="73"/>
      <c r="J41" s="63"/>
      <c r="K41" s="73"/>
      <c r="L41" s="73"/>
      <c r="M41" s="73"/>
      <c r="N41" s="62" t="str">
        <f>IF(E41="","",VLOOKUP(E41,'Exam Fee'!$B$3:$D$12,2,0))</f>
        <v/>
      </c>
      <c r="O41" s="62" t="str">
        <f>IF(E41="","",IF(K42="无需翻译",0,VLOOKUP(E41,'Exam Fee'!$B$3:$D$12,3,0)))</f>
        <v/>
      </c>
      <c r="P41" s="62" t="str">
        <f t="shared" si="0"/>
        <v/>
      </c>
    </row>
    <row r="42" spans="1:16">
      <c r="A42" s="73"/>
      <c r="B42" s="78"/>
      <c r="C42" s="73"/>
      <c r="D42" s="75"/>
      <c r="E42" s="76"/>
      <c r="F42" s="67"/>
      <c r="G42" s="73"/>
      <c r="H42" s="73"/>
      <c r="I42" s="73"/>
      <c r="J42" s="63"/>
      <c r="K42" s="73"/>
      <c r="L42" s="73"/>
      <c r="M42" s="73"/>
      <c r="N42" s="62" t="str">
        <f>IF(E42="","",VLOOKUP(E42,'Exam Fee'!$B$3:$D$12,2,0))</f>
        <v/>
      </c>
      <c r="O42" s="62" t="str">
        <f>IF(E42="","",IF(K43="无需翻译",0,VLOOKUP(E42,'Exam Fee'!$B$3:$D$12,3,0)))</f>
        <v/>
      </c>
      <c r="P42" s="62" t="str">
        <f t="shared" si="0"/>
        <v/>
      </c>
    </row>
    <row r="43" spans="1:16">
      <c r="A43" s="73"/>
      <c r="B43" s="78"/>
      <c r="C43" s="73"/>
      <c r="D43" s="75"/>
      <c r="E43" s="76"/>
      <c r="F43" s="67"/>
      <c r="G43" s="73"/>
      <c r="H43" s="73"/>
      <c r="I43" s="73"/>
      <c r="J43" s="63"/>
      <c r="K43" s="73"/>
      <c r="L43" s="73"/>
      <c r="M43" s="73"/>
      <c r="N43" s="62" t="str">
        <f>IF(E43="","",VLOOKUP(E43,'Exam Fee'!$B$3:$D$12,2,0))</f>
        <v/>
      </c>
      <c r="O43" s="62" t="str">
        <f>IF(E43="","",IF(K44="无需翻译",0,VLOOKUP(E43,'Exam Fee'!$B$3:$D$12,3,0)))</f>
        <v/>
      </c>
      <c r="P43" s="62" t="str">
        <f t="shared" si="0"/>
        <v/>
      </c>
    </row>
    <row r="44" spans="1:16">
      <c r="A44" s="73"/>
      <c r="B44" s="73"/>
      <c r="C44" s="73"/>
      <c r="D44" s="75"/>
      <c r="E44" s="76"/>
      <c r="F44" s="67"/>
      <c r="G44" s="73"/>
      <c r="H44" s="73"/>
      <c r="I44" s="73"/>
      <c r="J44" s="63"/>
      <c r="K44" s="73"/>
      <c r="L44" s="73"/>
      <c r="M44" s="73"/>
      <c r="N44" s="62" t="str">
        <f>IF(E44="","",VLOOKUP(E44,'Exam Fee'!$B$3:$D$12,2,0))</f>
        <v/>
      </c>
      <c r="O44" s="62" t="str">
        <f>IF(E44="","",IF(K45="无需翻译",0,VLOOKUP(E44,'Exam Fee'!$B$3:$D$12,3,0)))</f>
        <v/>
      </c>
      <c r="P44" s="62" t="str">
        <f t="shared" si="0"/>
        <v/>
      </c>
    </row>
    <row r="45" spans="1:16">
      <c r="A45" s="73"/>
      <c r="B45" s="73"/>
      <c r="C45" s="73"/>
      <c r="D45" s="75"/>
      <c r="E45" s="76"/>
      <c r="F45" s="67"/>
      <c r="G45" s="73"/>
      <c r="H45" s="73"/>
      <c r="I45" s="73"/>
      <c r="J45" s="63"/>
      <c r="K45" s="73"/>
      <c r="L45" s="73"/>
      <c r="M45" s="73"/>
      <c r="N45" s="62" t="str">
        <f>IF(E45="","",VLOOKUP(E45,'Exam Fee'!$B$3:$D$12,2,0))</f>
        <v/>
      </c>
      <c r="O45" s="62" t="str">
        <f>IF(E45="","",IF(K46="无需翻译",0,VLOOKUP(E45,'Exam Fee'!$B$3:$D$12,3,0)))</f>
        <v/>
      </c>
      <c r="P45" s="62" t="str">
        <f t="shared" si="0"/>
        <v/>
      </c>
    </row>
    <row r="46" spans="1:16">
      <c r="A46" s="73"/>
      <c r="B46" s="73"/>
      <c r="C46" s="73"/>
      <c r="D46" s="75"/>
      <c r="E46" s="76"/>
      <c r="F46" s="67"/>
      <c r="G46" s="73"/>
      <c r="H46" s="73"/>
      <c r="I46" s="73"/>
      <c r="J46" s="63"/>
      <c r="K46" s="73"/>
      <c r="L46" s="73"/>
      <c r="M46" s="73"/>
      <c r="N46" s="62" t="str">
        <f>IF(E46="","",VLOOKUP(E46,'Exam Fee'!$B$3:$D$12,2,0))</f>
        <v/>
      </c>
      <c r="O46" s="62" t="str">
        <f>IF(E46="","",IF(K47="无需翻译",0,VLOOKUP(E46,'Exam Fee'!$B$3:$D$12,3,0)))</f>
        <v/>
      </c>
      <c r="P46" s="62" t="str">
        <f t="shared" si="0"/>
        <v/>
      </c>
    </row>
    <row r="47" spans="1:16">
      <c r="A47" s="73"/>
      <c r="B47" s="73"/>
      <c r="C47" s="73"/>
      <c r="D47" s="75"/>
      <c r="E47" s="76"/>
      <c r="F47" s="67"/>
      <c r="G47" s="73"/>
      <c r="H47" s="73"/>
      <c r="I47" s="73"/>
      <c r="J47" s="63"/>
      <c r="K47" s="73"/>
      <c r="L47" s="73"/>
      <c r="M47" s="73"/>
      <c r="N47" s="62" t="str">
        <f>IF(E47="","",VLOOKUP(E47,'Exam Fee'!$B$3:$D$12,2,0))</f>
        <v/>
      </c>
      <c r="O47" s="62" t="str">
        <f>IF(E47="","",IF(K48="无需翻译",0,VLOOKUP(E47,'Exam Fee'!$B$3:$D$12,3,0)))</f>
        <v/>
      </c>
      <c r="P47" s="62" t="str">
        <f t="shared" si="0"/>
        <v/>
      </c>
    </row>
    <row r="48" spans="1:16">
      <c r="A48" s="73"/>
      <c r="B48" s="73"/>
      <c r="C48" s="73"/>
      <c r="D48" s="75"/>
      <c r="E48" s="76"/>
      <c r="F48" s="67"/>
      <c r="G48" s="73"/>
      <c r="H48" s="73"/>
      <c r="I48" s="73"/>
      <c r="J48" s="63"/>
      <c r="K48" s="73"/>
      <c r="L48" s="73"/>
      <c r="M48" s="73"/>
      <c r="N48" s="62" t="str">
        <f>IF(E48="","",VLOOKUP(E48,'Exam Fee'!$B$3:$D$12,2,0))</f>
        <v/>
      </c>
      <c r="O48" s="62" t="str">
        <f>IF(E48="","",IF(K49="无需翻译",0,VLOOKUP(E48,'Exam Fee'!$B$3:$D$12,3,0)))</f>
        <v/>
      </c>
      <c r="P48" s="62" t="str">
        <f t="shared" si="0"/>
        <v/>
      </c>
    </row>
    <row r="49" spans="1:16">
      <c r="A49" s="73"/>
      <c r="B49" s="78"/>
      <c r="C49" s="73"/>
      <c r="D49" s="75"/>
      <c r="E49" s="76"/>
      <c r="F49" s="67"/>
      <c r="G49" s="73"/>
      <c r="H49" s="73"/>
      <c r="I49" s="73"/>
      <c r="J49" s="63"/>
      <c r="K49" s="73"/>
      <c r="L49" s="73"/>
      <c r="M49" s="73"/>
      <c r="N49" s="62" t="str">
        <f>IF(E49="","",VLOOKUP(E49,'Exam Fee'!$B$3:$D$12,2,0))</f>
        <v/>
      </c>
      <c r="O49" s="62" t="str">
        <f>IF(E49="","",IF(K50="无需翻译",0,VLOOKUP(E49,'Exam Fee'!$B$3:$D$12,3,0)))</f>
        <v/>
      </c>
      <c r="P49" s="62" t="str">
        <f t="shared" si="0"/>
        <v/>
      </c>
    </row>
    <row r="50" spans="1:16">
      <c r="A50" s="73"/>
      <c r="B50" s="78"/>
      <c r="C50" s="73"/>
      <c r="D50" s="75"/>
      <c r="E50" s="76"/>
      <c r="F50" s="67"/>
      <c r="G50" s="73"/>
      <c r="H50" s="73"/>
      <c r="I50" s="73"/>
      <c r="J50" s="63"/>
      <c r="K50" s="73"/>
      <c r="L50" s="73"/>
      <c r="M50" s="73"/>
      <c r="N50" s="62" t="str">
        <f>IF(E50="","",VLOOKUP(E50,'Exam Fee'!$B$3:$D$12,2,0))</f>
        <v/>
      </c>
      <c r="O50" s="62" t="str">
        <f>IF(E50="","",IF(K51="无需翻译",0,VLOOKUP(E50,'Exam Fee'!$B$3:$D$12,3,0)))</f>
        <v/>
      </c>
      <c r="P50" s="62" t="str">
        <f t="shared" si="0"/>
        <v/>
      </c>
    </row>
    <row r="51" spans="1:16">
      <c r="A51" s="73"/>
      <c r="B51" s="78"/>
      <c r="C51" s="73"/>
      <c r="D51" s="75"/>
      <c r="E51" s="76"/>
      <c r="F51" s="67"/>
      <c r="G51" s="73"/>
      <c r="H51" s="73"/>
      <c r="I51" s="73"/>
      <c r="J51" s="63"/>
      <c r="K51" s="73"/>
      <c r="L51" s="73"/>
      <c r="M51" s="73"/>
      <c r="N51" s="62" t="str">
        <f>IF(E51="","",VLOOKUP(E51,'Exam Fee'!$B$3:$D$12,2,0))</f>
        <v/>
      </c>
      <c r="O51" s="62" t="str">
        <f>IF(E51="","",IF(K52="无需翻译",0,VLOOKUP(E51,'Exam Fee'!$B$3:$D$12,3,0)))</f>
        <v/>
      </c>
      <c r="P51" s="62" t="str">
        <f t="shared" si="0"/>
        <v/>
      </c>
    </row>
    <row r="52" spans="1:16">
      <c r="A52" s="73"/>
      <c r="B52" s="78"/>
      <c r="C52" s="73"/>
      <c r="D52" s="75"/>
      <c r="E52" s="76"/>
      <c r="F52" s="67"/>
      <c r="G52" s="73"/>
      <c r="H52" s="73"/>
      <c r="I52" s="73"/>
      <c r="J52" s="63"/>
      <c r="K52" s="73"/>
      <c r="L52" s="73"/>
      <c r="M52" s="73"/>
      <c r="N52" s="62" t="str">
        <f>IF(E52="","",VLOOKUP(E52,'Exam Fee'!$B$3:$D$12,2,0))</f>
        <v/>
      </c>
      <c r="O52" s="62" t="str">
        <f>IF(E52="","",IF(K53="无需翻译",0,VLOOKUP(E52,'Exam Fee'!$B$3:$D$12,3,0)))</f>
        <v/>
      </c>
      <c r="P52" s="62" t="str">
        <f t="shared" si="0"/>
        <v/>
      </c>
    </row>
    <row r="53" spans="1:16">
      <c r="A53" s="73"/>
      <c r="B53" s="78"/>
      <c r="C53" s="73"/>
      <c r="D53" s="75"/>
      <c r="E53" s="76"/>
      <c r="F53" s="67"/>
      <c r="G53" s="73"/>
      <c r="H53" s="73"/>
      <c r="I53" s="73"/>
      <c r="J53" s="63"/>
      <c r="K53" s="73"/>
      <c r="L53" s="73"/>
      <c r="M53" s="73"/>
      <c r="N53" s="62" t="str">
        <f>IF(E53="","",VLOOKUP(E53,'Exam Fee'!$B$3:$D$12,2,0))</f>
        <v/>
      </c>
      <c r="O53" s="62" t="str">
        <f>IF(E53="","",IF(K54="无需翻译",0,VLOOKUP(E53,'Exam Fee'!$B$3:$D$12,3,0)))</f>
        <v/>
      </c>
      <c r="P53" s="62" t="str">
        <f t="shared" si="0"/>
        <v/>
      </c>
    </row>
    <row r="54" spans="1:16">
      <c r="A54" s="73"/>
      <c r="B54" s="78"/>
      <c r="C54" s="73"/>
      <c r="D54" s="75"/>
      <c r="E54" s="76"/>
      <c r="F54" s="67"/>
      <c r="G54" s="73"/>
      <c r="H54" s="73"/>
      <c r="I54" s="73"/>
      <c r="J54" s="63"/>
      <c r="K54" s="73"/>
      <c r="L54" s="73"/>
      <c r="M54" s="73"/>
      <c r="N54" s="62" t="str">
        <f>IF(E54="","",VLOOKUP(E54,'Exam Fee'!$B$3:$D$12,2,0))</f>
        <v/>
      </c>
      <c r="O54" s="62" t="str">
        <f>IF(E54="","",IF(K55="无需翻译",0,VLOOKUP(E54,'Exam Fee'!$B$3:$D$12,3,0)))</f>
        <v/>
      </c>
      <c r="P54" s="62" t="str">
        <f t="shared" si="0"/>
        <v/>
      </c>
    </row>
    <row r="55" spans="1:16" s="79" customFormat="1">
      <c r="A55" s="73"/>
      <c r="B55" s="74"/>
      <c r="C55" s="73"/>
      <c r="D55" s="75"/>
      <c r="E55" s="76"/>
      <c r="F55" s="67"/>
      <c r="G55" s="73"/>
      <c r="H55" s="73"/>
      <c r="I55" s="73"/>
      <c r="J55" s="63"/>
      <c r="K55" s="73"/>
      <c r="L55" s="73"/>
      <c r="M55" s="73"/>
      <c r="N55" s="62" t="str">
        <f>IF(E55="","",VLOOKUP(E55,'Exam Fee'!$B$3:$D$12,2,0))</f>
        <v/>
      </c>
      <c r="O55" s="62" t="str">
        <f>IF(E55="","",IF(K56="无需翻译",0,VLOOKUP(E55,'Exam Fee'!$B$3:$D$12,3,0)))</f>
        <v/>
      </c>
      <c r="P55" s="62" t="str">
        <f t="shared" si="0"/>
        <v/>
      </c>
    </row>
    <row r="56" spans="1:16">
      <c r="A56" s="73"/>
      <c r="B56" s="73"/>
      <c r="C56" s="73"/>
      <c r="D56" s="75"/>
      <c r="E56" s="76"/>
      <c r="F56" s="67"/>
      <c r="G56" s="73"/>
      <c r="H56" s="73"/>
      <c r="I56" s="73"/>
      <c r="J56" s="63"/>
      <c r="K56" s="73"/>
      <c r="L56" s="73"/>
      <c r="M56" s="73"/>
      <c r="N56" s="62" t="str">
        <f>IF(E56="","",VLOOKUP(E56,'Exam Fee'!$B$3:$D$12,2,0))</f>
        <v/>
      </c>
      <c r="O56" s="62" t="str">
        <f>IF(E56="","",IF(K57="无需翻译",0,VLOOKUP(E56,'Exam Fee'!$B$3:$D$12,3,0)))</f>
        <v/>
      </c>
      <c r="P56" s="62" t="str">
        <f t="shared" si="0"/>
        <v/>
      </c>
    </row>
    <row r="57" spans="1:16">
      <c r="A57" s="73"/>
      <c r="B57" s="73"/>
      <c r="C57" s="73"/>
      <c r="D57" s="75"/>
      <c r="E57" s="76"/>
      <c r="F57" s="67"/>
      <c r="G57" s="73"/>
      <c r="H57" s="73"/>
      <c r="I57" s="73"/>
      <c r="J57" s="63"/>
      <c r="K57" s="73"/>
      <c r="L57" s="73"/>
      <c r="M57" s="73"/>
      <c r="N57" s="62" t="str">
        <f>IF(E57="","",VLOOKUP(E57,'Exam Fee'!$B$3:$D$12,2,0))</f>
        <v/>
      </c>
      <c r="O57" s="62" t="str">
        <f>IF(E57="","",IF(K58="无需翻译",0,VLOOKUP(E57,'Exam Fee'!$B$3:$D$12,3,0)))</f>
        <v/>
      </c>
      <c r="P57" s="62" t="str">
        <f t="shared" si="0"/>
        <v/>
      </c>
    </row>
    <row r="58" spans="1:16">
      <c r="A58" s="73"/>
      <c r="B58" s="78"/>
      <c r="C58" s="73"/>
      <c r="D58" s="75"/>
      <c r="E58" s="76"/>
      <c r="F58" s="67"/>
      <c r="G58" s="73"/>
      <c r="H58" s="73"/>
      <c r="I58" s="73"/>
      <c r="J58" s="63"/>
      <c r="K58" s="73"/>
      <c r="L58" s="73"/>
      <c r="M58" s="73"/>
      <c r="N58" s="62" t="str">
        <f>IF(E58="","",VLOOKUP(E58,'Exam Fee'!$B$3:$D$12,2,0))</f>
        <v/>
      </c>
      <c r="O58" s="62" t="str">
        <f>IF(E58="","",IF(K59="无需翻译",0,VLOOKUP(E58,'Exam Fee'!$B$3:$D$12,3,0)))</f>
        <v/>
      </c>
      <c r="P58" s="62" t="str">
        <f t="shared" si="0"/>
        <v/>
      </c>
    </row>
    <row r="59" spans="1:16">
      <c r="A59" s="73"/>
      <c r="B59" s="78"/>
      <c r="C59" s="73"/>
      <c r="D59" s="75"/>
      <c r="E59" s="76"/>
      <c r="F59" s="67"/>
      <c r="G59" s="73"/>
      <c r="H59" s="73"/>
      <c r="I59" s="73"/>
      <c r="J59" s="63"/>
      <c r="K59" s="73"/>
      <c r="L59" s="73"/>
      <c r="M59" s="73"/>
      <c r="N59" s="62" t="str">
        <f>IF(E59="","",VLOOKUP(E59,'Exam Fee'!$B$3:$D$12,2,0))</f>
        <v/>
      </c>
      <c r="O59" s="62" t="str">
        <f>IF(E59="","",IF(K60="无需翻译",0,VLOOKUP(E59,'Exam Fee'!$B$3:$D$12,3,0)))</f>
        <v/>
      </c>
      <c r="P59" s="62" t="str">
        <f t="shared" si="0"/>
        <v/>
      </c>
    </row>
    <row r="60" spans="1:16">
      <c r="A60" s="73"/>
      <c r="B60" s="78"/>
      <c r="C60" s="73"/>
      <c r="D60" s="75"/>
      <c r="E60" s="76"/>
      <c r="F60" s="67"/>
      <c r="G60" s="73"/>
      <c r="H60" s="73"/>
      <c r="I60" s="73"/>
      <c r="J60" s="63"/>
      <c r="K60" s="73"/>
      <c r="L60" s="73"/>
      <c r="M60" s="73"/>
      <c r="N60" s="62" t="str">
        <f>IF(E60="","",VLOOKUP(E60,'Exam Fee'!$B$3:$D$12,2,0))</f>
        <v/>
      </c>
      <c r="O60" s="62" t="str">
        <f>IF(E60="","",IF(K61="无需翻译",0,VLOOKUP(E60,'Exam Fee'!$B$3:$D$12,3,0)))</f>
        <v/>
      </c>
      <c r="P60" s="62" t="str">
        <f t="shared" si="0"/>
        <v/>
      </c>
    </row>
    <row r="61" spans="1:16">
      <c r="A61" s="73"/>
      <c r="B61" s="78"/>
      <c r="C61" s="73"/>
      <c r="D61" s="75"/>
      <c r="E61" s="76"/>
      <c r="F61" s="67"/>
      <c r="G61" s="73"/>
      <c r="H61" s="73"/>
      <c r="I61" s="73"/>
      <c r="J61" s="63"/>
      <c r="K61" s="73"/>
      <c r="L61" s="73"/>
      <c r="M61" s="73"/>
      <c r="N61" s="62" t="str">
        <f>IF(E61="","",VLOOKUP(E61,'Exam Fee'!$B$3:$D$12,2,0))</f>
        <v/>
      </c>
      <c r="O61" s="62" t="str">
        <f>IF(E61="","",IF(K62="无需翻译",0,VLOOKUP(E61,'Exam Fee'!$B$3:$D$12,3,0)))</f>
        <v/>
      </c>
      <c r="P61" s="62" t="str">
        <f t="shared" si="0"/>
        <v/>
      </c>
    </row>
    <row r="62" spans="1:16">
      <c r="A62" s="73"/>
      <c r="B62" s="78"/>
      <c r="C62" s="73"/>
      <c r="D62" s="75"/>
      <c r="E62" s="76"/>
      <c r="F62" s="67"/>
      <c r="G62" s="73"/>
      <c r="H62" s="73"/>
      <c r="I62" s="73"/>
      <c r="J62" s="63"/>
      <c r="K62" s="73"/>
      <c r="L62" s="73"/>
      <c r="M62" s="73"/>
      <c r="N62" s="62" t="str">
        <f>IF(E62="","",VLOOKUP(E62,'Exam Fee'!$B$3:$D$12,2,0))</f>
        <v/>
      </c>
      <c r="O62" s="62" t="str">
        <f>IF(E62="","",IF(K63="无需翻译",0,VLOOKUP(E62,'Exam Fee'!$B$3:$D$12,3,0)))</f>
        <v/>
      </c>
      <c r="P62" s="62" t="str">
        <f t="shared" si="0"/>
        <v/>
      </c>
    </row>
    <row r="63" spans="1:16">
      <c r="A63" s="73"/>
      <c r="B63" s="78"/>
      <c r="C63" s="73"/>
      <c r="D63" s="75"/>
      <c r="E63" s="76"/>
      <c r="F63" s="67"/>
      <c r="G63" s="73"/>
      <c r="H63" s="73"/>
      <c r="I63" s="73"/>
      <c r="J63" s="63"/>
      <c r="K63" s="73"/>
      <c r="L63" s="73"/>
      <c r="M63" s="73"/>
      <c r="N63" s="62" t="str">
        <f>IF(E63="","",VLOOKUP(E63,'Exam Fee'!$B$3:$D$12,2,0))</f>
        <v/>
      </c>
      <c r="O63" s="62" t="str">
        <f>IF(E63="","",IF(K64="无需翻译",0,VLOOKUP(E63,'Exam Fee'!$B$3:$D$12,3,0)))</f>
        <v/>
      </c>
      <c r="P63" s="62" t="str">
        <f t="shared" si="0"/>
        <v/>
      </c>
    </row>
    <row r="64" spans="1:16">
      <c r="A64" s="73"/>
      <c r="B64" s="78"/>
      <c r="C64" s="73"/>
      <c r="D64" s="75"/>
      <c r="E64" s="76"/>
      <c r="F64" s="67"/>
      <c r="G64" s="73"/>
      <c r="H64" s="73"/>
      <c r="I64" s="73"/>
      <c r="J64" s="63"/>
      <c r="K64" s="73"/>
      <c r="L64" s="73"/>
      <c r="M64" s="73"/>
      <c r="N64" s="62" t="str">
        <f>IF(E64="","",VLOOKUP(E64,'Exam Fee'!$B$3:$D$12,2,0))</f>
        <v/>
      </c>
      <c r="O64" s="62" t="str">
        <f>IF(E64="","",IF(K65="无需翻译",0,VLOOKUP(E64,'Exam Fee'!$B$3:$D$12,3,0)))</f>
        <v/>
      </c>
      <c r="P64" s="62" t="str">
        <f t="shared" si="0"/>
        <v/>
      </c>
    </row>
    <row r="65" spans="1:16">
      <c r="A65" s="73"/>
      <c r="B65" s="78"/>
      <c r="C65" s="73"/>
      <c r="D65" s="75"/>
      <c r="E65" s="76"/>
      <c r="F65" s="67"/>
      <c r="G65" s="73"/>
      <c r="H65" s="73"/>
      <c r="I65" s="73"/>
      <c r="J65" s="63"/>
      <c r="K65" s="73"/>
      <c r="L65" s="73"/>
      <c r="M65" s="73"/>
      <c r="N65" s="62" t="str">
        <f>IF(E65="","",VLOOKUP(E65,'Exam Fee'!$B$3:$D$12,2,0))</f>
        <v/>
      </c>
      <c r="O65" s="62" t="str">
        <f>IF(E65="","",IF(K66="无需翻译",0,VLOOKUP(E65,'Exam Fee'!$B$3:$D$12,3,0)))</f>
        <v/>
      </c>
      <c r="P65" s="62" t="str">
        <f t="shared" si="0"/>
        <v/>
      </c>
    </row>
    <row r="66" spans="1:16">
      <c r="A66" s="73"/>
      <c r="B66" s="73"/>
      <c r="C66" s="73"/>
      <c r="D66" s="75"/>
      <c r="E66" s="76"/>
      <c r="F66" s="67"/>
      <c r="G66" s="73"/>
      <c r="H66" s="73"/>
      <c r="I66" s="73"/>
      <c r="J66" s="63"/>
      <c r="K66" s="73"/>
      <c r="L66" s="73"/>
      <c r="M66" s="73"/>
      <c r="N66" s="62" t="str">
        <f>IF(E66="","",VLOOKUP(E66,'Exam Fee'!$B$3:$D$12,2,0))</f>
        <v/>
      </c>
      <c r="O66" s="62" t="str">
        <f>IF(E66="","",IF(K67="无需翻译",0,VLOOKUP(E66,'Exam Fee'!$B$3:$D$12,3,0)))</f>
        <v/>
      </c>
      <c r="P66" s="62" t="str">
        <f t="shared" si="0"/>
        <v/>
      </c>
    </row>
    <row r="67" spans="1:16">
      <c r="A67" s="73"/>
      <c r="B67" s="73"/>
      <c r="C67" s="73"/>
      <c r="D67" s="75"/>
      <c r="E67" s="76"/>
      <c r="F67" s="67"/>
      <c r="G67" s="73"/>
      <c r="H67" s="73"/>
      <c r="I67" s="73"/>
      <c r="J67" s="63"/>
      <c r="K67" s="73"/>
      <c r="L67" s="73"/>
      <c r="M67" s="73"/>
      <c r="N67" s="62" t="str">
        <f>IF(E67="","",VLOOKUP(E67,'Exam Fee'!$B$3:$D$12,2,0))</f>
        <v/>
      </c>
      <c r="O67" s="62" t="str">
        <f>IF(E67="","",IF(K68="无需翻译",0,VLOOKUP(E67,'Exam Fee'!$B$3:$D$12,3,0)))</f>
        <v/>
      </c>
      <c r="P67" s="62" t="str">
        <f t="shared" si="0"/>
        <v/>
      </c>
    </row>
    <row r="68" spans="1:16">
      <c r="A68" s="73"/>
      <c r="B68" s="73"/>
      <c r="C68" s="73"/>
      <c r="D68" s="75"/>
      <c r="E68" s="76"/>
      <c r="F68" s="67"/>
      <c r="G68" s="73"/>
      <c r="H68" s="73"/>
      <c r="I68" s="73"/>
      <c r="J68" s="63"/>
      <c r="K68" s="73"/>
      <c r="L68" s="73"/>
      <c r="M68" s="73"/>
      <c r="N68" s="62" t="str">
        <f>IF(E68="","",VLOOKUP(E68,'Exam Fee'!$B$3:$D$12,2,0))</f>
        <v/>
      </c>
      <c r="O68" s="62" t="str">
        <f>IF(E68="","",IF(K69="无需翻译",0,VLOOKUP(E68,'Exam Fee'!$B$3:$D$12,3,0)))</f>
        <v/>
      </c>
      <c r="P68" s="62" t="str">
        <f t="shared" si="0"/>
        <v/>
      </c>
    </row>
    <row r="69" spans="1:16">
      <c r="A69" s="73"/>
      <c r="B69" s="73"/>
      <c r="C69" s="73"/>
      <c r="D69" s="75"/>
      <c r="E69" s="76"/>
      <c r="F69" s="67"/>
      <c r="G69" s="73"/>
      <c r="H69" s="73"/>
      <c r="I69" s="73"/>
      <c r="J69" s="63"/>
      <c r="K69" s="73"/>
      <c r="L69" s="73"/>
      <c r="M69" s="73"/>
      <c r="N69" s="62" t="str">
        <f>IF(E69="","",VLOOKUP(E69,'Exam Fee'!$B$3:$D$12,2,0))</f>
        <v/>
      </c>
      <c r="O69" s="62" t="str">
        <f>IF(E69="","",IF(K70="无需翻译",0,VLOOKUP(E69,'Exam Fee'!$B$3:$D$12,3,0)))</f>
        <v/>
      </c>
      <c r="P69" s="62" t="str">
        <f t="shared" si="0"/>
        <v/>
      </c>
    </row>
    <row r="70" spans="1:16">
      <c r="A70" s="73"/>
      <c r="B70" s="73"/>
      <c r="C70" s="73"/>
      <c r="D70" s="75"/>
      <c r="E70" s="76"/>
      <c r="F70" s="67"/>
      <c r="G70" s="73"/>
      <c r="H70" s="73"/>
      <c r="I70" s="73"/>
      <c r="J70" s="63"/>
      <c r="K70" s="73"/>
      <c r="L70" s="73"/>
      <c r="M70" s="73"/>
      <c r="N70" s="62" t="str">
        <f>IF(E70="","",VLOOKUP(E70,'Exam Fee'!$B$3:$D$12,2,0))</f>
        <v/>
      </c>
      <c r="O70" s="62" t="str">
        <f>IF(E70="","",IF(K71="无需翻译",0,VLOOKUP(E70,'Exam Fee'!$B$3:$D$12,3,0)))</f>
        <v/>
      </c>
      <c r="P70" s="62" t="str">
        <f t="shared" si="0"/>
        <v/>
      </c>
    </row>
    <row r="71" spans="1:16">
      <c r="A71" s="73"/>
      <c r="B71" s="78"/>
      <c r="C71" s="73"/>
      <c r="D71" s="75"/>
      <c r="E71" s="76"/>
      <c r="F71" s="67"/>
      <c r="G71" s="73"/>
      <c r="H71" s="73"/>
      <c r="I71" s="73"/>
      <c r="J71" s="63"/>
      <c r="K71" s="73"/>
      <c r="L71" s="73"/>
      <c r="M71" s="73"/>
      <c r="N71" s="62" t="str">
        <f>IF(E71="","",VLOOKUP(E71,'Exam Fee'!$B$3:$D$12,2,0))</f>
        <v/>
      </c>
      <c r="O71" s="62" t="str">
        <f>IF(E71="","",IF(K72="无需翻译",0,VLOOKUP(E71,'Exam Fee'!$B$3:$D$12,3,0)))</f>
        <v/>
      </c>
      <c r="P71" s="62" t="str">
        <f t="shared" si="0"/>
        <v/>
      </c>
    </row>
    <row r="72" spans="1:16">
      <c r="A72" s="73"/>
      <c r="B72" s="78"/>
      <c r="C72" s="73"/>
      <c r="D72" s="75"/>
      <c r="E72" s="76"/>
      <c r="F72" s="67"/>
      <c r="G72" s="73"/>
      <c r="H72" s="73"/>
      <c r="I72" s="73"/>
      <c r="J72" s="63"/>
      <c r="K72" s="73"/>
      <c r="L72" s="73"/>
      <c r="M72" s="73"/>
      <c r="N72" s="62" t="str">
        <f>IF(E72="","",VLOOKUP(E72,'Exam Fee'!$B$3:$D$12,2,0))</f>
        <v/>
      </c>
      <c r="O72" s="62" t="str">
        <f>IF(E72="","",IF(K73="无需翻译",0,VLOOKUP(E72,'Exam Fee'!$B$3:$D$12,3,0)))</f>
        <v/>
      </c>
      <c r="P72" s="62" t="str">
        <f t="shared" si="0"/>
        <v/>
      </c>
    </row>
    <row r="73" spans="1:16">
      <c r="A73" s="73"/>
      <c r="B73" s="78"/>
      <c r="C73" s="73"/>
      <c r="D73" s="75"/>
      <c r="E73" s="76"/>
      <c r="F73" s="67"/>
      <c r="G73" s="73"/>
      <c r="H73" s="73"/>
      <c r="I73" s="73"/>
      <c r="J73" s="63"/>
      <c r="K73" s="73"/>
      <c r="L73" s="73"/>
      <c r="M73" s="73"/>
      <c r="N73" s="62" t="str">
        <f>IF(E73="","",VLOOKUP(E73,'Exam Fee'!$B$3:$D$12,2,0))</f>
        <v/>
      </c>
      <c r="O73" s="62" t="str">
        <f>IF(E73="","",IF(K74="无需翻译",0,VLOOKUP(E73,'Exam Fee'!$B$3:$D$12,3,0)))</f>
        <v/>
      </c>
      <c r="P73" s="62" t="str">
        <f t="shared" si="0"/>
        <v/>
      </c>
    </row>
    <row r="74" spans="1:16">
      <c r="A74" s="73"/>
      <c r="B74" s="78"/>
      <c r="C74" s="73"/>
      <c r="D74" s="75"/>
      <c r="E74" s="76"/>
      <c r="F74" s="67"/>
      <c r="G74" s="73"/>
      <c r="H74" s="73"/>
      <c r="I74" s="73"/>
      <c r="J74" s="63"/>
      <c r="K74" s="73"/>
      <c r="L74" s="73"/>
      <c r="M74" s="73"/>
      <c r="N74" s="62" t="str">
        <f>IF(E74="","",VLOOKUP(E74,'Exam Fee'!$B$3:$D$12,2,0))</f>
        <v/>
      </c>
      <c r="O74" s="62" t="str">
        <f>IF(E74="","",IF(K75="无需翻译",0,VLOOKUP(E74,'Exam Fee'!$B$3:$D$12,3,0)))</f>
        <v/>
      </c>
      <c r="P74" s="62" t="str">
        <f t="shared" si="0"/>
        <v/>
      </c>
    </row>
    <row r="75" spans="1:16">
      <c r="A75" s="73"/>
      <c r="B75" s="78"/>
      <c r="C75" s="73"/>
      <c r="D75" s="75"/>
      <c r="E75" s="76"/>
      <c r="F75" s="67"/>
      <c r="G75" s="73"/>
      <c r="H75" s="73"/>
      <c r="I75" s="73"/>
      <c r="J75" s="63"/>
      <c r="K75" s="73"/>
      <c r="L75" s="73"/>
      <c r="M75" s="73"/>
      <c r="N75" s="62" t="str">
        <f>IF(E75="","",VLOOKUP(E75,'Exam Fee'!$B$3:$D$12,2,0))</f>
        <v/>
      </c>
      <c r="O75" s="62" t="str">
        <f>IF(E75="","",IF(K76="无需翻译",0,VLOOKUP(E75,'Exam Fee'!$B$3:$D$12,3,0)))</f>
        <v/>
      </c>
      <c r="P75" s="62" t="str">
        <f t="shared" ref="P75:P138" si="1">IF(N75="","",N75+O75)</f>
        <v/>
      </c>
    </row>
    <row r="76" spans="1:16">
      <c r="A76" s="73"/>
      <c r="B76" s="78"/>
      <c r="C76" s="73"/>
      <c r="D76" s="75"/>
      <c r="E76" s="76"/>
      <c r="F76" s="67"/>
      <c r="G76" s="73"/>
      <c r="H76" s="73"/>
      <c r="I76" s="73"/>
      <c r="J76" s="63"/>
      <c r="K76" s="73"/>
      <c r="L76" s="73"/>
      <c r="M76" s="73"/>
      <c r="N76" s="62" t="str">
        <f>IF(E76="","",VLOOKUP(E76,'Exam Fee'!$B$3:$D$12,2,0))</f>
        <v/>
      </c>
      <c r="O76" s="62" t="str">
        <f>IF(E76="","",IF(K77="无需翻译",0,VLOOKUP(E76,'Exam Fee'!$B$3:$D$12,3,0)))</f>
        <v/>
      </c>
      <c r="P76" s="62" t="str">
        <f t="shared" si="1"/>
        <v/>
      </c>
    </row>
    <row r="77" spans="1:16" s="79" customFormat="1">
      <c r="A77" s="73"/>
      <c r="B77" s="74"/>
      <c r="C77" s="73"/>
      <c r="D77" s="75"/>
      <c r="E77" s="76"/>
      <c r="F77" s="67"/>
      <c r="G77" s="73"/>
      <c r="H77" s="73"/>
      <c r="I77" s="73"/>
      <c r="J77" s="63"/>
      <c r="K77" s="73"/>
      <c r="L77" s="73"/>
      <c r="M77" s="73"/>
      <c r="N77" s="62" t="str">
        <f>IF(E77="","",VLOOKUP(E77,'Exam Fee'!$B$3:$D$12,2,0))</f>
        <v/>
      </c>
      <c r="O77" s="62" t="str">
        <f>IF(E77="","",IF(K78="无需翻译",0,VLOOKUP(E77,'Exam Fee'!$B$3:$D$12,3,0)))</f>
        <v/>
      </c>
      <c r="P77" s="62" t="str">
        <f t="shared" si="1"/>
        <v/>
      </c>
    </row>
    <row r="78" spans="1:16">
      <c r="A78" s="73"/>
      <c r="B78" s="73"/>
      <c r="C78" s="73"/>
      <c r="D78" s="75"/>
      <c r="E78" s="76"/>
      <c r="F78" s="67"/>
      <c r="G78" s="73"/>
      <c r="H78" s="73"/>
      <c r="I78" s="73"/>
      <c r="J78" s="63"/>
      <c r="K78" s="73"/>
      <c r="L78" s="73"/>
      <c r="M78" s="73"/>
      <c r="N78" s="62" t="str">
        <f>IF(E78="","",VLOOKUP(E78,'Exam Fee'!$B$3:$D$12,2,0))</f>
        <v/>
      </c>
      <c r="O78" s="62" t="str">
        <f>IF(E78="","",IF(K79="无需翻译",0,VLOOKUP(E78,'Exam Fee'!$B$3:$D$12,3,0)))</f>
        <v/>
      </c>
      <c r="P78" s="62" t="str">
        <f t="shared" si="1"/>
        <v/>
      </c>
    </row>
    <row r="79" spans="1:16">
      <c r="A79" s="73"/>
      <c r="B79" s="73"/>
      <c r="C79" s="73"/>
      <c r="D79" s="75"/>
      <c r="E79" s="76"/>
      <c r="F79" s="67"/>
      <c r="G79" s="73"/>
      <c r="H79" s="73"/>
      <c r="I79" s="73"/>
      <c r="J79" s="63"/>
      <c r="K79" s="73"/>
      <c r="L79" s="73"/>
      <c r="M79" s="73"/>
      <c r="N79" s="62" t="str">
        <f>IF(E79="","",VLOOKUP(E79,'Exam Fee'!$B$3:$D$12,2,0))</f>
        <v/>
      </c>
      <c r="O79" s="62" t="str">
        <f>IF(E79="","",IF(K80="无需翻译",0,VLOOKUP(E79,'Exam Fee'!$B$3:$D$12,3,0)))</f>
        <v/>
      </c>
      <c r="P79" s="62" t="str">
        <f t="shared" si="1"/>
        <v/>
      </c>
    </row>
    <row r="80" spans="1:16">
      <c r="A80" s="73"/>
      <c r="B80" s="78"/>
      <c r="C80" s="73"/>
      <c r="D80" s="75"/>
      <c r="E80" s="76"/>
      <c r="F80" s="67"/>
      <c r="G80" s="73"/>
      <c r="H80" s="73"/>
      <c r="I80" s="73"/>
      <c r="J80" s="63"/>
      <c r="K80" s="73"/>
      <c r="L80" s="73"/>
      <c r="M80" s="73"/>
      <c r="N80" s="62" t="str">
        <f>IF(E80="","",VLOOKUP(E80,'Exam Fee'!$B$3:$D$12,2,0))</f>
        <v/>
      </c>
      <c r="O80" s="62" t="str">
        <f>IF(E80="","",IF(K81="无需翻译",0,VLOOKUP(E80,'Exam Fee'!$B$3:$D$12,3,0)))</f>
        <v/>
      </c>
      <c r="P80" s="62" t="str">
        <f t="shared" si="1"/>
        <v/>
      </c>
    </row>
    <row r="81" spans="1:16">
      <c r="A81" s="73"/>
      <c r="B81" s="78"/>
      <c r="C81" s="73"/>
      <c r="D81" s="75"/>
      <c r="E81" s="76"/>
      <c r="F81" s="67"/>
      <c r="G81" s="73"/>
      <c r="H81" s="73"/>
      <c r="I81" s="73"/>
      <c r="J81" s="63"/>
      <c r="K81" s="73"/>
      <c r="L81" s="73"/>
      <c r="M81" s="73"/>
      <c r="N81" s="62" t="str">
        <f>IF(E81="","",VLOOKUP(E81,'Exam Fee'!$B$3:$D$12,2,0))</f>
        <v/>
      </c>
      <c r="O81" s="62" t="str">
        <f>IF(E81="","",IF(K82="无需翻译",0,VLOOKUP(E81,'Exam Fee'!$B$3:$D$12,3,0)))</f>
        <v/>
      </c>
      <c r="P81" s="62" t="str">
        <f t="shared" si="1"/>
        <v/>
      </c>
    </row>
    <row r="82" spans="1:16">
      <c r="A82" s="73"/>
      <c r="B82" s="78"/>
      <c r="C82" s="73"/>
      <c r="D82" s="75"/>
      <c r="E82" s="76"/>
      <c r="F82" s="67"/>
      <c r="G82" s="73"/>
      <c r="H82" s="73"/>
      <c r="I82" s="73"/>
      <c r="J82" s="63"/>
      <c r="K82" s="73"/>
      <c r="L82" s="73"/>
      <c r="M82" s="73"/>
      <c r="N82" s="62" t="str">
        <f>IF(E82="","",VLOOKUP(E82,'Exam Fee'!$B$3:$D$12,2,0))</f>
        <v/>
      </c>
      <c r="O82" s="62" t="str">
        <f>IF(E82="","",IF(K83="无需翻译",0,VLOOKUP(E82,'Exam Fee'!$B$3:$D$12,3,0)))</f>
        <v/>
      </c>
      <c r="P82" s="62" t="str">
        <f t="shared" si="1"/>
        <v/>
      </c>
    </row>
    <row r="83" spans="1:16">
      <c r="A83" s="73"/>
      <c r="B83" s="78"/>
      <c r="C83" s="73"/>
      <c r="D83" s="75"/>
      <c r="E83" s="76"/>
      <c r="F83" s="67"/>
      <c r="G83" s="73"/>
      <c r="H83" s="73"/>
      <c r="I83" s="73"/>
      <c r="J83" s="63"/>
      <c r="K83" s="73"/>
      <c r="L83" s="73"/>
      <c r="M83" s="73"/>
      <c r="N83" s="62" t="str">
        <f>IF(E83="","",VLOOKUP(E83,'Exam Fee'!$B$3:$D$12,2,0))</f>
        <v/>
      </c>
      <c r="O83" s="62" t="str">
        <f>IF(E83="","",IF(K84="无需翻译",0,VLOOKUP(E83,'Exam Fee'!$B$3:$D$12,3,0)))</f>
        <v/>
      </c>
      <c r="P83" s="62" t="str">
        <f t="shared" si="1"/>
        <v/>
      </c>
    </row>
    <row r="84" spans="1:16">
      <c r="A84" s="73"/>
      <c r="B84" s="78"/>
      <c r="C84" s="73"/>
      <c r="D84" s="75"/>
      <c r="E84" s="76"/>
      <c r="F84" s="67"/>
      <c r="G84" s="73"/>
      <c r="H84" s="73"/>
      <c r="I84" s="73"/>
      <c r="J84" s="63"/>
      <c r="K84" s="73"/>
      <c r="L84" s="73"/>
      <c r="M84" s="73"/>
      <c r="N84" s="62" t="str">
        <f>IF(E84="","",VLOOKUP(E84,'Exam Fee'!$B$3:$D$12,2,0))</f>
        <v/>
      </c>
      <c r="O84" s="62" t="str">
        <f>IF(E84="","",IF(K85="无需翻译",0,VLOOKUP(E84,'Exam Fee'!$B$3:$D$12,3,0)))</f>
        <v/>
      </c>
      <c r="P84" s="62" t="str">
        <f t="shared" si="1"/>
        <v/>
      </c>
    </row>
    <row r="85" spans="1:16">
      <c r="A85" s="73"/>
      <c r="B85" s="78"/>
      <c r="C85" s="73"/>
      <c r="D85" s="75"/>
      <c r="E85" s="76"/>
      <c r="F85" s="67"/>
      <c r="G85" s="73"/>
      <c r="H85" s="73"/>
      <c r="I85" s="73"/>
      <c r="J85" s="63"/>
      <c r="K85" s="73"/>
      <c r="L85" s="73"/>
      <c r="M85" s="73"/>
      <c r="N85" s="62" t="str">
        <f>IF(E85="","",VLOOKUP(E85,'Exam Fee'!$B$3:$D$12,2,0))</f>
        <v/>
      </c>
      <c r="O85" s="62" t="str">
        <f>IF(E85="","",IF(K86="无需翻译",0,VLOOKUP(E85,'Exam Fee'!$B$3:$D$12,3,0)))</f>
        <v/>
      </c>
      <c r="P85" s="62" t="str">
        <f t="shared" si="1"/>
        <v/>
      </c>
    </row>
    <row r="86" spans="1:16">
      <c r="A86" s="73"/>
      <c r="B86" s="78"/>
      <c r="C86" s="73"/>
      <c r="D86" s="75"/>
      <c r="E86" s="76"/>
      <c r="F86" s="67"/>
      <c r="G86" s="73"/>
      <c r="H86" s="73"/>
      <c r="I86" s="73"/>
      <c r="J86" s="63"/>
      <c r="K86" s="73"/>
      <c r="L86" s="73"/>
      <c r="M86" s="73"/>
      <c r="N86" s="62" t="str">
        <f>IF(E86="","",VLOOKUP(E86,'Exam Fee'!$B$3:$D$12,2,0))</f>
        <v/>
      </c>
      <c r="O86" s="62" t="str">
        <f>IF(E86="","",IF(K87="无需翻译",0,VLOOKUP(E86,'Exam Fee'!$B$3:$D$12,3,0)))</f>
        <v/>
      </c>
      <c r="P86" s="62" t="str">
        <f t="shared" si="1"/>
        <v/>
      </c>
    </row>
    <row r="87" spans="1:16">
      <c r="A87" s="73"/>
      <c r="B87" s="78"/>
      <c r="C87" s="73"/>
      <c r="D87" s="75"/>
      <c r="E87" s="76"/>
      <c r="F87" s="67"/>
      <c r="G87" s="73"/>
      <c r="H87" s="73"/>
      <c r="I87" s="73"/>
      <c r="J87" s="63"/>
      <c r="K87" s="73"/>
      <c r="L87" s="73"/>
      <c r="M87" s="73"/>
      <c r="N87" s="62" t="str">
        <f>IF(E87="","",VLOOKUP(E87,'Exam Fee'!$B$3:$D$12,2,0))</f>
        <v/>
      </c>
      <c r="O87" s="62" t="str">
        <f>IF(E87="","",IF(K88="无需翻译",0,VLOOKUP(E87,'Exam Fee'!$B$3:$D$12,3,0)))</f>
        <v/>
      </c>
      <c r="P87" s="62" t="str">
        <f t="shared" si="1"/>
        <v/>
      </c>
    </row>
    <row r="88" spans="1:16">
      <c r="A88" s="73"/>
      <c r="B88" s="73"/>
      <c r="C88" s="73"/>
      <c r="D88" s="75"/>
      <c r="E88" s="76"/>
      <c r="F88" s="67"/>
      <c r="G88" s="73"/>
      <c r="H88" s="73"/>
      <c r="I88" s="73"/>
      <c r="J88" s="63"/>
      <c r="K88" s="73"/>
      <c r="L88" s="73"/>
      <c r="M88" s="73"/>
      <c r="N88" s="62" t="str">
        <f>IF(E88="","",VLOOKUP(E88,'Exam Fee'!$B$3:$D$12,2,0))</f>
        <v/>
      </c>
      <c r="O88" s="62" t="str">
        <f>IF(E88="","",IF(K89="无需翻译",0,VLOOKUP(E88,'Exam Fee'!$B$3:$D$12,3,0)))</f>
        <v/>
      </c>
      <c r="P88" s="62" t="str">
        <f t="shared" si="1"/>
        <v/>
      </c>
    </row>
    <row r="89" spans="1:16">
      <c r="A89" s="73"/>
      <c r="B89" s="73"/>
      <c r="C89" s="73"/>
      <c r="D89" s="75"/>
      <c r="E89" s="76"/>
      <c r="F89" s="67"/>
      <c r="G89" s="73"/>
      <c r="H89" s="73"/>
      <c r="I89" s="73"/>
      <c r="J89" s="63"/>
      <c r="K89" s="73"/>
      <c r="L89" s="73"/>
      <c r="M89" s="73"/>
      <c r="N89" s="62" t="str">
        <f>IF(E89="","",VLOOKUP(E89,'Exam Fee'!$B$3:$D$12,2,0))</f>
        <v/>
      </c>
      <c r="O89" s="62" t="str">
        <f>IF(E89="","",IF(K90="无需翻译",0,VLOOKUP(E89,'Exam Fee'!$B$3:$D$12,3,0)))</f>
        <v/>
      </c>
      <c r="P89" s="62" t="str">
        <f t="shared" si="1"/>
        <v/>
      </c>
    </row>
    <row r="90" spans="1:16">
      <c r="A90" s="73"/>
      <c r="B90" s="73"/>
      <c r="C90" s="73"/>
      <c r="D90" s="75"/>
      <c r="E90" s="76"/>
      <c r="F90" s="67"/>
      <c r="G90" s="73"/>
      <c r="H90" s="73"/>
      <c r="I90" s="73"/>
      <c r="J90" s="63"/>
      <c r="K90" s="73"/>
      <c r="L90" s="73"/>
      <c r="M90" s="73"/>
      <c r="N90" s="62" t="str">
        <f>IF(E90="","",VLOOKUP(E90,'Exam Fee'!$B$3:$D$12,2,0))</f>
        <v/>
      </c>
      <c r="O90" s="62" t="str">
        <f>IF(E90="","",IF(K91="无需翻译",0,VLOOKUP(E90,'Exam Fee'!$B$3:$D$12,3,0)))</f>
        <v/>
      </c>
      <c r="P90" s="62" t="str">
        <f t="shared" si="1"/>
        <v/>
      </c>
    </row>
    <row r="91" spans="1:16">
      <c r="A91" s="73"/>
      <c r="B91" s="73"/>
      <c r="C91" s="73"/>
      <c r="D91" s="75"/>
      <c r="E91" s="76"/>
      <c r="F91" s="67"/>
      <c r="G91" s="73"/>
      <c r="H91" s="73"/>
      <c r="I91" s="73"/>
      <c r="J91" s="63"/>
      <c r="K91" s="73"/>
      <c r="L91" s="73"/>
      <c r="M91" s="73"/>
      <c r="N91" s="62" t="str">
        <f>IF(E91="","",VLOOKUP(E91,'Exam Fee'!$B$3:$D$12,2,0))</f>
        <v/>
      </c>
      <c r="O91" s="62" t="str">
        <f>IF(E91="","",IF(K92="无需翻译",0,VLOOKUP(E91,'Exam Fee'!$B$3:$D$12,3,0)))</f>
        <v/>
      </c>
      <c r="P91" s="62" t="str">
        <f t="shared" si="1"/>
        <v/>
      </c>
    </row>
    <row r="92" spans="1:16">
      <c r="A92" s="73"/>
      <c r="B92" s="73"/>
      <c r="C92" s="73"/>
      <c r="D92" s="75"/>
      <c r="E92" s="76"/>
      <c r="F92" s="67"/>
      <c r="G92" s="73"/>
      <c r="H92" s="73"/>
      <c r="I92" s="73"/>
      <c r="J92" s="63"/>
      <c r="K92" s="73"/>
      <c r="L92" s="73"/>
      <c r="M92" s="73"/>
      <c r="N92" s="62" t="str">
        <f>IF(E92="","",VLOOKUP(E92,'Exam Fee'!$B$3:$D$12,2,0))</f>
        <v/>
      </c>
      <c r="O92" s="62" t="str">
        <f>IF(E92="","",IF(K93="无需翻译",0,VLOOKUP(E92,'Exam Fee'!$B$3:$D$12,3,0)))</f>
        <v/>
      </c>
      <c r="P92" s="62" t="str">
        <f t="shared" si="1"/>
        <v/>
      </c>
    </row>
    <row r="93" spans="1:16">
      <c r="A93" s="73"/>
      <c r="B93" s="78"/>
      <c r="C93" s="73"/>
      <c r="D93" s="75"/>
      <c r="E93" s="76"/>
      <c r="F93" s="67"/>
      <c r="G93" s="73"/>
      <c r="H93" s="73"/>
      <c r="I93" s="73"/>
      <c r="J93" s="63"/>
      <c r="K93" s="73"/>
      <c r="L93" s="73"/>
      <c r="M93" s="73"/>
      <c r="N93" s="62" t="str">
        <f>IF(E93="","",VLOOKUP(E93,'Exam Fee'!$B$3:$D$12,2,0))</f>
        <v/>
      </c>
      <c r="O93" s="62" t="str">
        <f>IF(E93="","",IF(K94="无需翻译",0,VLOOKUP(E93,'Exam Fee'!$B$3:$D$12,3,0)))</f>
        <v/>
      </c>
      <c r="P93" s="62" t="str">
        <f t="shared" si="1"/>
        <v/>
      </c>
    </row>
    <row r="94" spans="1:16">
      <c r="A94" s="73"/>
      <c r="B94" s="78"/>
      <c r="C94" s="73"/>
      <c r="D94" s="75"/>
      <c r="E94" s="76"/>
      <c r="F94" s="67"/>
      <c r="G94" s="73"/>
      <c r="H94" s="73"/>
      <c r="I94" s="73"/>
      <c r="J94" s="63"/>
      <c r="K94" s="73"/>
      <c r="L94" s="73"/>
      <c r="M94" s="73"/>
      <c r="N94" s="62" t="str">
        <f>IF(E94="","",VLOOKUP(E94,'Exam Fee'!$B$3:$D$12,2,0))</f>
        <v/>
      </c>
      <c r="O94" s="62" t="str">
        <f>IF(E94="","",IF(K95="无需翻译",0,VLOOKUP(E94,'Exam Fee'!$B$3:$D$12,3,0)))</f>
        <v/>
      </c>
      <c r="P94" s="62" t="str">
        <f t="shared" si="1"/>
        <v/>
      </c>
    </row>
    <row r="95" spans="1:16">
      <c r="A95" s="73"/>
      <c r="B95" s="78"/>
      <c r="C95" s="73"/>
      <c r="D95" s="75"/>
      <c r="E95" s="76"/>
      <c r="F95" s="67"/>
      <c r="G95" s="73"/>
      <c r="H95" s="73"/>
      <c r="I95" s="73"/>
      <c r="J95" s="63"/>
      <c r="K95" s="73"/>
      <c r="L95" s="73"/>
      <c r="M95" s="73"/>
      <c r="N95" s="62" t="str">
        <f>IF(E95="","",VLOOKUP(E95,'Exam Fee'!$B$3:$D$12,2,0))</f>
        <v/>
      </c>
      <c r="O95" s="62" t="str">
        <f>IF(E95="","",IF(K96="无需翻译",0,VLOOKUP(E95,'Exam Fee'!$B$3:$D$12,3,0)))</f>
        <v/>
      </c>
      <c r="P95" s="62" t="str">
        <f t="shared" si="1"/>
        <v/>
      </c>
    </row>
    <row r="96" spans="1:16">
      <c r="A96" s="73"/>
      <c r="B96" s="78"/>
      <c r="C96" s="73"/>
      <c r="D96" s="75"/>
      <c r="E96" s="76"/>
      <c r="F96" s="67"/>
      <c r="G96" s="73"/>
      <c r="H96" s="73"/>
      <c r="I96" s="73"/>
      <c r="J96" s="63"/>
      <c r="K96" s="73"/>
      <c r="L96" s="73"/>
      <c r="M96" s="73"/>
      <c r="N96" s="62" t="str">
        <f>IF(E96="","",VLOOKUP(E96,'Exam Fee'!$B$3:$D$12,2,0))</f>
        <v/>
      </c>
      <c r="O96" s="62" t="str">
        <f>IF(E96="","",IF(K97="无需翻译",0,VLOOKUP(E96,'Exam Fee'!$B$3:$D$12,3,0)))</f>
        <v/>
      </c>
      <c r="P96" s="62" t="str">
        <f t="shared" si="1"/>
        <v/>
      </c>
    </row>
    <row r="97" spans="1:16">
      <c r="A97" s="73"/>
      <c r="B97" s="78"/>
      <c r="C97" s="73"/>
      <c r="D97" s="75"/>
      <c r="E97" s="76"/>
      <c r="F97" s="67"/>
      <c r="G97" s="73"/>
      <c r="H97" s="73"/>
      <c r="I97" s="73"/>
      <c r="J97" s="63"/>
      <c r="K97" s="73"/>
      <c r="L97" s="73"/>
      <c r="M97" s="73"/>
      <c r="N97" s="62" t="str">
        <f>IF(E97="","",VLOOKUP(E97,'Exam Fee'!$B$3:$D$12,2,0))</f>
        <v/>
      </c>
      <c r="O97" s="62" t="str">
        <f>IF(E97="","",IF(K98="无需翻译",0,VLOOKUP(E97,'Exam Fee'!$B$3:$D$12,3,0)))</f>
        <v/>
      </c>
      <c r="P97" s="62" t="str">
        <f t="shared" si="1"/>
        <v/>
      </c>
    </row>
    <row r="98" spans="1:16">
      <c r="A98" s="73"/>
      <c r="B98" s="78"/>
      <c r="C98" s="73"/>
      <c r="D98" s="75"/>
      <c r="E98" s="76"/>
      <c r="F98" s="67"/>
      <c r="G98" s="73"/>
      <c r="H98" s="73"/>
      <c r="I98" s="73"/>
      <c r="J98" s="63"/>
      <c r="K98" s="73"/>
      <c r="L98" s="73"/>
      <c r="M98" s="73"/>
      <c r="N98" s="62" t="str">
        <f>IF(E98="","",VLOOKUP(E98,'Exam Fee'!$B$3:$D$12,2,0))</f>
        <v/>
      </c>
      <c r="O98" s="62" t="str">
        <f>IF(E98="","",IF(K99="无需翻译",0,VLOOKUP(E98,'Exam Fee'!$B$3:$D$12,3,0)))</f>
        <v/>
      </c>
      <c r="P98" s="62" t="str">
        <f t="shared" si="1"/>
        <v/>
      </c>
    </row>
    <row r="99" spans="1:16" s="79" customFormat="1">
      <c r="A99" s="73"/>
      <c r="B99" s="74"/>
      <c r="C99" s="73"/>
      <c r="D99" s="75"/>
      <c r="E99" s="76"/>
      <c r="F99" s="67"/>
      <c r="G99" s="73"/>
      <c r="H99" s="73"/>
      <c r="I99" s="73"/>
      <c r="J99" s="63"/>
      <c r="K99" s="73"/>
      <c r="L99" s="73"/>
      <c r="M99" s="73"/>
      <c r="N99" s="62" t="str">
        <f>IF(E99="","",VLOOKUP(E99,'Exam Fee'!$B$3:$D$12,2,0))</f>
        <v/>
      </c>
      <c r="O99" s="62" t="str">
        <f>IF(E99="","",IF(K100="无需翻译",0,VLOOKUP(E99,'Exam Fee'!$B$3:$D$12,3,0)))</f>
        <v/>
      </c>
      <c r="P99" s="62" t="str">
        <f t="shared" si="1"/>
        <v/>
      </c>
    </row>
    <row r="100" spans="1:16">
      <c r="A100" s="73"/>
      <c r="B100" s="73"/>
      <c r="C100" s="73"/>
      <c r="D100" s="75"/>
      <c r="E100" s="76"/>
      <c r="F100" s="67"/>
      <c r="G100" s="73"/>
      <c r="H100" s="73"/>
      <c r="I100" s="73"/>
      <c r="J100" s="63"/>
      <c r="K100" s="73"/>
      <c r="L100" s="73"/>
      <c r="M100" s="73"/>
      <c r="N100" s="62" t="str">
        <f>IF(E100="","",VLOOKUP(E100,'Exam Fee'!$B$3:$D$12,2,0))</f>
        <v/>
      </c>
      <c r="O100" s="62" t="str">
        <f>IF(E100="","",IF(K101="无需翻译",0,VLOOKUP(E100,'Exam Fee'!$B$3:$D$12,3,0)))</f>
        <v/>
      </c>
      <c r="P100" s="62" t="str">
        <f t="shared" si="1"/>
        <v/>
      </c>
    </row>
    <row r="101" spans="1:16">
      <c r="A101" s="73"/>
      <c r="B101" s="73"/>
      <c r="C101" s="73"/>
      <c r="D101" s="75"/>
      <c r="E101" s="76"/>
      <c r="F101" s="67"/>
      <c r="G101" s="73"/>
      <c r="H101" s="73"/>
      <c r="I101" s="73"/>
      <c r="J101" s="63"/>
      <c r="K101" s="73"/>
      <c r="L101" s="73"/>
      <c r="M101" s="73"/>
      <c r="N101" s="62" t="str">
        <f>IF(E101="","",VLOOKUP(E101,'Exam Fee'!$B$3:$D$12,2,0))</f>
        <v/>
      </c>
      <c r="O101" s="62" t="str">
        <f>IF(E101="","",IF(K102="无需翻译",0,VLOOKUP(E101,'Exam Fee'!$B$3:$D$12,3,0)))</f>
        <v/>
      </c>
      <c r="P101" s="62" t="str">
        <f t="shared" si="1"/>
        <v/>
      </c>
    </row>
    <row r="102" spans="1:16">
      <c r="A102" s="73"/>
      <c r="B102" s="78"/>
      <c r="C102" s="73"/>
      <c r="D102" s="75"/>
      <c r="E102" s="76"/>
      <c r="F102" s="67"/>
      <c r="G102" s="73"/>
      <c r="H102" s="73"/>
      <c r="I102" s="73"/>
      <c r="J102" s="63"/>
      <c r="K102" s="73"/>
      <c r="L102" s="73"/>
      <c r="M102" s="73"/>
      <c r="N102" s="62" t="str">
        <f>IF(E102="","",VLOOKUP(E102,'Exam Fee'!$B$3:$D$12,2,0))</f>
        <v/>
      </c>
      <c r="O102" s="62" t="str">
        <f>IF(E102="","",IF(K103="无需翻译",0,VLOOKUP(E102,'Exam Fee'!$B$3:$D$12,3,0)))</f>
        <v/>
      </c>
      <c r="P102" s="62" t="str">
        <f t="shared" si="1"/>
        <v/>
      </c>
    </row>
    <row r="103" spans="1:16">
      <c r="A103" s="73"/>
      <c r="B103" s="78"/>
      <c r="C103" s="73"/>
      <c r="D103" s="75"/>
      <c r="E103" s="76"/>
      <c r="F103" s="67"/>
      <c r="G103" s="73"/>
      <c r="H103" s="73"/>
      <c r="I103" s="73"/>
      <c r="J103" s="63"/>
      <c r="K103" s="73"/>
      <c r="L103" s="73"/>
      <c r="M103" s="73"/>
      <c r="N103" s="62" t="str">
        <f>IF(E103="","",VLOOKUP(E103,'Exam Fee'!$B$3:$D$12,2,0))</f>
        <v/>
      </c>
      <c r="O103" s="62" t="str">
        <f>IF(E103="","",IF(K104="无需翻译",0,VLOOKUP(E103,'Exam Fee'!$B$3:$D$12,3,0)))</f>
        <v/>
      </c>
      <c r="P103" s="62" t="str">
        <f t="shared" si="1"/>
        <v/>
      </c>
    </row>
    <row r="104" spans="1:16">
      <c r="A104" s="73"/>
      <c r="B104" s="78"/>
      <c r="C104" s="73"/>
      <c r="D104" s="75"/>
      <c r="E104" s="76"/>
      <c r="F104" s="67"/>
      <c r="G104" s="73"/>
      <c r="H104" s="73"/>
      <c r="I104" s="73"/>
      <c r="J104" s="63"/>
      <c r="K104" s="73"/>
      <c r="L104" s="73"/>
      <c r="M104" s="73"/>
      <c r="N104" s="62" t="str">
        <f>IF(E104="","",VLOOKUP(E104,'Exam Fee'!$B$3:$D$12,2,0))</f>
        <v/>
      </c>
      <c r="O104" s="62" t="str">
        <f>IF(E104="","",IF(K105="无需翻译",0,VLOOKUP(E104,'Exam Fee'!$B$3:$D$12,3,0)))</f>
        <v/>
      </c>
      <c r="P104" s="62" t="str">
        <f t="shared" si="1"/>
        <v/>
      </c>
    </row>
    <row r="105" spans="1:16">
      <c r="A105" s="73"/>
      <c r="B105" s="78"/>
      <c r="C105" s="73"/>
      <c r="D105" s="75"/>
      <c r="E105" s="76"/>
      <c r="F105" s="67"/>
      <c r="G105" s="73"/>
      <c r="H105" s="73"/>
      <c r="I105" s="73"/>
      <c r="J105" s="63"/>
      <c r="K105" s="73"/>
      <c r="L105" s="73"/>
      <c r="M105" s="73"/>
      <c r="N105" s="62" t="str">
        <f>IF(E105="","",VLOOKUP(E105,'Exam Fee'!$B$3:$D$12,2,0))</f>
        <v/>
      </c>
      <c r="O105" s="62" t="str">
        <f>IF(E105="","",IF(K106="无需翻译",0,VLOOKUP(E105,'Exam Fee'!$B$3:$D$12,3,0)))</f>
        <v/>
      </c>
      <c r="P105" s="62" t="str">
        <f t="shared" si="1"/>
        <v/>
      </c>
    </row>
    <row r="106" spans="1:16">
      <c r="A106" s="73"/>
      <c r="B106" s="78"/>
      <c r="C106" s="73"/>
      <c r="D106" s="75"/>
      <c r="E106" s="76"/>
      <c r="F106" s="67"/>
      <c r="G106" s="73"/>
      <c r="H106" s="73"/>
      <c r="I106" s="73"/>
      <c r="J106" s="63"/>
      <c r="K106" s="73"/>
      <c r="L106" s="73"/>
      <c r="M106" s="73"/>
      <c r="N106" s="62" t="str">
        <f>IF(E106="","",VLOOKUP(E106,'Exam Fee'!$B$3:$D$12,2,0))</f>
        <v/>
      </c>
      <c r="O106" s="62" t="str">
        <f>IF(E106="","",IF(K107="无需翻译",0,VLOOKUP(E106,'Exam Fee'!$B$3:$D$12,3,0)))</f>
        <v/>
      </c>
      <c r="P106" s="62" t="str">
        <f t="shared" si="1"/>
        <v/>
      </c>
    </row>
    <row r="107" spans="1:16">
      <c r="A107" s="73"/>
      <c r="B107" s="78"/>
      <c r="C107" s="73"/>
      <c r="D107" s="75"/>
      <c r="E107" s="76"/>
      <c r="F107" s="67"/>
      <c r="G107" s="73"/>
      <c r="H107" s="73"/>
      <c r="I107" s="73"/>
      <c r="J107" s="63"/>
      <c r="K107" s="73"/>
      <c r="L107" s="73"/>
      <c r="M107" s="73"/>
      <c r="N107" s="62" t="str">
        <f>IF(E107="","",VLOOKUP(E107,'Exam Fee'!$B$3:$D$12,2,0))</f>
        <v/>
      </c>
      <c r="O107" s="62" t="str">
        <f>IF(E107="","",IF(K108="无需翻译",0,VLOOKUP(E107,'Exam Fee'!$B$3:$D$12,3,0)))</f>
        <v/>
      </c>
      <c r="P107" s="62" t="str">
        <f t="shared" si="1"/>
        <v/>
      </c>
    </row>
    <row r="108" spans="1:16">
      <c r="A108" s="73"/>
      <c r="B108" s="78"/>
      <c r="C108" s="73"/>
      <c r="D108" s="75"/>
      <c r="E108" s="76"/>
      <c r="F108" s="67"/>
      <c r="G108" s="73"/>
      <c r="H108" s="73"/>
      <c r="I108" s="73"/>
      <c r="J108" s="63"/>
      <c r="K108" s="73"/>
      <c r="L108" s="73"/>
      <c r="M108" s="73"/>
      <c r="N108" s="62" t="str">
        <f>IF(E108="","",VLOOKUP(E108,'Exam Fee'!$B$3:$D$12,2,0))</f>
        <v/>
      </c>
      <c r="O108" s="62" t="str">
        <f>IF(E108="","",IF(K109="无需翻译",0,VLOOKUP(E108,'Exam Fee'!$B$3:$D$12,3,0)))</f>
        <v/>
      </c>
      <c r="P108" s="62" t="str">
        <f t="shared" si="1"/>
        <v/>
      </c>
    </row>
    <row r="109" spans="1:16">
      <c r="A109" s="73"/>
      <c r="B109" s="78"/>
      <c r="C109" s="73"/>
      <c r="D109" s="75"/>
      <c r="E109" s="76"/>
      <c r="F109" s="67"/>
      <c r="G109" s="73"/>
      <c r="H109" s="73"/>
      <c r="I109" s="73"/>
      <c r="J109" s="63"/>
      <c r="K109" s="73"/>
      <c r="L109" s="73"/>
      <c r="M109" s="73"/>
      <c r="N109" s="62" t="str">
        <f>IF(E109="","",VLOOKUP(E109,'Exam Fee'!$B$3:$D$12,2,0))</f>
        <v/>
      </c>
      <c r="O109" s="62" t="str">
        <f>IF(E109="","",IF(K110="无需翻译",0,VLOOKUP(E109,'Exam Fee'!$B$3:$D$12,3,0)))</f>
        <v/>
      </c>
      <c r="P109" s="62" t="str">
        <f t="shared" si="1"/>
        <v/>
      </c>
    </row>
    <row r="110" spans="1:16">
      <c r="A110" s="73"/>
      <c r="B110" s="73"/>
      <c r="C110" s="73"/>
      <c r="D110" s="75"/>
      <c r="E110" s="76"/>
      <c r="F110" s="67"/>
      <c r="G110" s="73"/>
      <c r="H110" s="73"/>
      <c r="I110" s="73"/>
      <c r="J110" s="63"/>
      <c r="K110" s="73"/>
      <c r="L110" s="73"/>
      <c r="M110" s="73"/>
      <c r="N110" s="62" t="str">
        <f>IF(E110="","",VLOOKUP(E110,'Exam Fee'!$B$3:$D$12,2,0))</f>
        <v/>
      </c>
      <c r="O110" s="62" t="str">
        <f>IF(E110="","",IF(K111="无需翻译",0,VLOOKUP(E110,'Exam Fee'!$B$3:$D$12,3,0)))</f>
        <v/>
      </c>
      <c r="P110" s="62" t="str">
        <f t="shared" si="1"/>
        <v/>
      </c>
    </row>
    <row r="111" spans="1:16">
      <c r="A111" s="73"/>
      <c r="B111" s="73"/>
      <c r="C111" s="73"/>
      <c r="D111" s="75"/>
      <c r="E111" s="76"/>
      <c r="F111" s="67"/>
      <c r="G111" s="73"/>
      <c r="H111" s="73"/>
      <c r="I111" s="73"/>
      <c r="J111" s="63"/>
      <c r="K111" s="73"/>
      <c r="L111" s="73"/>
      <c r="M111" s="73"/>
      <c r="N111" s="62" t="str">
        <f>IF(E111="","",VLOOKUP(E111,'Exam Fee'!$B$3:$D$12,2,0))</f>
        <v/>
      </c>
      <c r="O111" s="62" t="str">
        <f>IF(E111="","",IF(K112="无需翻译",0,VLOOKUP(E111,'Exam Fee'!$B$3:$D$12,3,0)))</f>
        <v/>
      </c>
      <c r="P111" s="62" t="str">
        <f t="shared" si="1"/>
        <v/>
      </c>
    </row>
    <row r="112" spans="1:16">
      <c r="A112" s="73"/>
      <c r="B112" s="73"/>
      <c r="C112" s="73"/>
      <c r="D112" s="75"/>
      <c r="E112" s="76"/>
      <c r="F112" s="67"/>
      <c r="G112" s="73"/>
      <c r="H112" s="73"/>
      <c r="I112" s="73"/>
      <c r="J112" s="63"/>
      <c r="K112" s="73"/>
      <c r="L112" s="73"/>
      <c r="M112" s="73"/>
      <c r="N112" s="62" t="str">
        <f>IF(E112="","",VLOOKUP(E112,'Exam Fee'!$B$3:$D$12,2,0))</f>
        <v/>
      </c>
      <c r="O112" s="62" t="str">
        <f>IF(E112="","",IF(K113="无需翻译",0,VLOOKUP(E112,'Exam Fee'!$B$3:$D$12,3,0)))</f>
        <v/>
      </c>
      <c r="P112" s="62" t="str">
        <f t="shared" si="1"/>
        <v/>
      </c>
    </row>
    <row r="113" spans="1:16">
      <c r="A113" s="73"/>
      <c r="B113" s="73"/>
      <c r="C113" s="73"/>
      <c r="D113" s="75"/>
      <c r="E113" s="76"/>
      <c r="F113" s="67"/>
      <c r="G113" s="73"/>
      <c r="H113" s="73"/>
      <c r="I113" s="73"/>
      <c r="J113" s="63"/>
      <c r="K113" s="73"/>
      <c r="L113" s="73"/>
      <c r="M113" s="73"/>
      <c r="N113" s="62" t="str">
        <f>IF(E113="","",VLOOKUP(E113,'Exam Fee'!$B$3:$D$12,2,0))</f>
        <v/>
      </c>
      <c r="O113" s="62" t="str">
        <f>IF(E113="","",IF(K114="无需翻译",0,VLOOKUP(E113,'Exam Fee'!$B$3:$D$12,3,0)))</f>
        <v/>
      </c>
      <c r="P113" s="62" t="str">
        <f t="shared" si="1"/>
        <v/>
      </c>
    </row>
    <row r="114" spans="1:16">
      <c r="A114" s="73"/>
      <c r="B114" s="73"/>
      <c r="C114" s="73"/>
      <c r="D114" s="75"/>
      <c r="E114" s="76"/>
      <c r="F114" s="67"/>
      <c r="G114" s="73"/>
      <c r="H114" s="73"/>
      <c r="I114" s="73"/>
      <c r="J114" s="63"/>
      <c r="K114" s="73"/>
      <c r="L114" s="73"/>
      <c r="M114" s="73"/>
      <c r="N114" s="62" t="str">
        <f>IF(E114="","",VLOOKUP(E114,'Exam Fee'!$B$3:$D$12,2,0))</f>
        <v/>
      </c>
      <c r="O114" s="62" t="str">
        <f>IF(E114="","",IF(K115="无需翻译",0,VLOOKUP(E114,'Exam Fee'!$B$3:$D$12,3,0)))</f>
        <v/>
      </c>
      <c r="P114" s="62" t="str">
        <f t="shared" si="1"/>
        <v/>
      </c>
    </row>
    <row r="115" spans="1:16">
      <c r="A115" s="73"/>
      <c r="B115" s="78"/>
      <c r="C115" s="73"/>
      <c r="D115" s="75"/>
      <c r="E115" s="76"/>
      <c r="F115" s="67"/>
      <c r="G115" s="73"/>
      <c r="H115" s="73"/>
      <c r="I115" s="73"/>
      <c r="J115" s="63"/>
      <c r="K115" s="73"/>
      <c r="L115" s="73"/>
      <c r="M115" s="73"/>
      <c r="N115" s="62" t="str">
        <f>IF(E115="","",VLOOKUP(E115,'Exam Fee'!$B$3:$D$12,2,0))</f>
        <v/>
      </c>
      <c r="O115" s="62" t="str">
        <f>IF(E115="","",IF(K116="无需翻译",0,VLOOKUP(E115,'Exam Fee'!$B$3:$D$12,3,0)))</f>
        <v/>
      </c>
      <c r="P115" s="62" t="str">
        <f t="shared" si="1"/>
        <v/>
      </c>
    </row>
    <row r="116" spans="1:16">
      <c r="A116" s="73"/>
      <c r="B116" s="78"/>
      <c r="C116" s="73"/>
      <c r="D116" s="75"/>
      <c r="E116" s="76"/>
      <c r="F116" s="67"/>
      <c r="G116" s="73"/>
      <c r="H116" s="73"/>
      <c r="I116" s="73"/>
      <c r="J116" s="63"/>
      <c r="K116" s="73"/>
      <c r="L116" s="73"/>
      <c r="M116" s="73"/>
      <c r="N116" s="62" t="str">
        <f>IF(E116="","",VLOOKUP(E116,'Exam Fee'!$B$3:$D$12,2,0))</f>
        <v/>
      </c>
      <c r="O116" s="62" t="str">
        <f>IF(E116="","",IF(K117="无需翻译",0,VLOOKUP(E116,'Exam Fee'!$B$3:$D$12,3,0)))</f>
        <v/>
      </c>
      <c r="P116" s="62" t="str">
        <f t="shared" si="1"/>
        <v/>
      </c>
    </row>
    <row r="117" spans="1:16">
      <c r="A117" s="73"/>
      <c r="B117" s="78"/>
      <c r="C117" s="73"/>
      <c r="D117" s="75"/>
      <c r="E117" s="76"/>
      <c r="F117" s="67"/>
      <c r="G117" s="73"/>
      <c r="H117" s="73"/>
      <c r="I117" s="73"/>
      <c r="J117" s="63"/>
      <c r="K117" s="73"/>
      <c r="L117" s="73"/>
      <c r="M117" s="73"/>
      <c r="N117" s="62" t="str">
        <f>IF(E117="","",VLOOKUP(E117,'Exam Fee'!$B$3:$D$12,2,0))</f>
        <v/>
      </c>
      <c r="O117" s="62" t="str">
        <f>IF(E117="","",IF(K118="无需翻译",0,VLOOKUP(E117,'Exam Fee'!$B$3:$D$12,3,0)))</f>
        <v/>
      </c>
      <c r="P117" s="62" t="str">
        <f t="shared" si="1"/>
        <v/>
      </c>
    </row>
    <row r="118" spans="1:16">
      <c r="A118" s="73"/>
      <c r="B118" s="78"/>
      <c r="C118" s="73"/>
      <c r="D118" s="75"/>
      <c r="E118" s="76"/>
      <c r="F118" s="67"/>
      <c r="G118" s="73"/>
      <c r="H118" s="73"/>
      <c r="I118" s="73"/>
      <c r="J118" s="63"/>
      <c r="K118" s="73"/>
      <c r="L118" s="73"/>
      <c r="M118" s="73"/>
      <c r="N118" s="62" t="str">
        <f>IF(E118="","",VLOOKUP(E118,'Exam Fee'!$B$3:$D$12,2,0))</f>
        <v/>
      </c>
      <c r="O118" s="62" t="str">
        <f>IF(E118="","",IF(K119="无需翻译",0,VLOOKUP(E118,'Exam Fee'!$B$3:$D$12,3,0)))</f>
        <v/>
      </c>
      <c r="P118" s="62" t="str">
        <f t="shared" si="1"/>
        <v/>
      </c>
    </row>
    <row r="119" spans="1:16">
      <c r="A119" s="73"/>
      <c r="B119" s="78"/>
      <c r="C119" s="73"/>
      <c r="D119" s="75"/>
      <c r="E119" s="76"/>
      <c r="F119" s="67"/>
      <c r="G119" s="73"/>
      <c r="H119" s="73"/>
      <c r="I119" s="73"/>
      <c r="J119" s="63"/>
      <c r="K119" s="73"/>
      <c r="L119" s="73"/>
      <c r="M119" s="73"/>
      <c r="N119" s="62" t="str">
        <f>IF(E119="","",VLOOKUP(E119,'Exam Fee'!$B$3:$D$12,2,0))</f>
        <v/>
      </c>
      <c r="O119" s="62" t="str">
        <f>IF(E119="","",IF(K120="无需翻译",0,VLOOKUP(E119,'Exam Fee'!$B$3:$D$12,3,0)))</f>
        <v/>
      </c>
      <c r="P119" s="62" t="str">
        <f t="shared" si="1"/>
        <v/>
      </c>
    </row>
    <row r="120" spans="1:16">
      <c r="A120" s="73"/>
      <c r="B120" s="78"/>
      <c r="C120" s="73"/>
      <c r="D120" s="75"/>
      <c r="E120" s="76"/>
      <c r="F120" s="67"/>
      <c r="G120" s="73"/>
      <c r="H120" s="73"/>
      <c r="I120" s="73"/>
      <c r="J120" s="63"/>
      <c r="K120" s="73"/>
      <c r="L120" s="73"/>
      <c r="M120" s="73"/>
      <c r="N120" s="62" t="str">
        <f>IF(E120="","",VLOOKUP(E120,'Exam Fee'!$B$3:$D$12,2,0))</f>
        <v/>
      </c>
      <c r="O120" s="62" t="str">
        <f>IF(E120="","",IF(K121="无需翻译",0,VLOOKUP(E120,'Exam Fee'!$B$3:$D$12,3,0)))</f>
        <v/>
      </c>
      <c r="P120" s="62" t="str">
        <f t="shared" si="1"/>
        <v/>
      </c>
    </row>
    <row r="121" spans="1:16" s="79" customFormat="1">
      <c r="A121" s="73"/>
      <c r="B121" s="74"/>
      <c r="C121" s="73"/>
      <c r="D121" s="75"/>
      <c r="E121" s="76"/>
      <c r="F121" s="67"/>
      <c r="G121" s="73"/>
      <c r="H121" s="73"/>
      <c r="I121" s="73"/>
      <c r="J121" s="63"/>
      <c r="K121" s="73"/>
      <c r="L121" s="73"/>
      <c r="M121" s="73"/>
      <c r="N121" s="62" t="str">
        <f>IF(E121="","",VLOOKUP(E121,'Exam Fee'!$B$3:$D$12,2,0))</f>
        <v/>
      </c>
      <c r="O121" s="62" t="str">
        <f>IF(E121="","",IF(K122="无需翻译",0,VLOOKUP(E121,'Exam Fee'!$B$3:$D$12,3,0)))</f>
        <v/>
      </c>
      <c r="P121" s="62" t="str">
        <f t="shared" si="1"/>
        <v/>
      </c>
    </row>
    <row r="122" spans="1:16">
      <c r="A122" s="73"/>
      <c r="B122" s="73"/>
      <c r="C122" s="73"/>
      <c r="D122" s="75"/>
      <c r="E122" s="76"/>
      <c r="F122" s="67"/>
      <c r="G122" s="73"/>
      <c r="H122" s="73"/>
      <c r="I122" s="73"/>
      <c r="J122" s="63"/>
      <c r="K122" s="73"/>
      <c r="L122" s="73"/>
      <c r="M122" s="73"/>
      <c r="N122" s="62" t="str">
        <f>IF(E122="","",VLOOKUP(E122,'Exam Fee'!$B$3:$D$12,2,0))</f>
        <v/>
      </c>
      <c r="O122" s="62" t="str">
        <f>IF(E122="","",IF(K123="无需翻译",0,VLOOKUP(E122,'Exam Fee'!$B$3:$D$12,3,0)))</f>
        <v/>
      </c>
      <c r="P122" s="62" t="str">
        <f t="shared" si="1"/>
        <v/>
      </c>
    </row>
    <row r="123" spans="1:16">
      <c r="A123" s="73"/>
      <c r="B123" s="73"/>
      <c r="C123" s="73"/>
      <c r="D123" s="75"/>
      <c r="E123" s="76"/>
      <c r="F123" s="67"/>
      <c r="G123" s="73"/>
      <c r="H123" s="73"/>
      <c r="I123" s="73"/>
      <c r="J123" s="63"/>
      <c r="K123" s="73"/>
      <c r="L123" s="73"/>
      <c r="M123" s="73"/>
      <c r="N123" s="62" t="str">
        <f>IF(E123="","",VLOOKUP(E123,'Exam Fee'!$B$3:$D$12,2,0))</f>
        <v/>
      </c>
      <c r="O123" s="62" t="str">
        <f>IF(E123="","",IF(K124="无需翻译",0,VLOOKUP(E123,'Exam Fee'!$B$3:$D$12,3,0)))</f>
        <v/>
      </c>
      <c r="P123" s="62" t="str">
        <f t="shared" si="1"/>
        <v/>
      </c>
    </row>
    <row r="124" spans="1:16">
      <c r="A124" s="73"/>
      <c r="B124" s="78"/>
      <c r="C124" s="73"/>
      <c r="D124" s="75"/>
      <c r="E124" s="76"/>
      <c r="F124" s="67"/>
      <c r="G124" s="73"/>
      <c r="H124" s="73"/>
      <c r="I124" s="73"/>
      <c r="J124" s="63"/>
      <c r="K124" s="73"/>
      <c r="L124" s="73"/>
      <c r="M124" s="73"/>
      <c r="N124" s="62" t="str">
        <f>IF(E124="","",VLOOKUP(E124,'Exam Fee'!$B$3:$D$12,2,0))</f>
        <v/>
      </c>
      <c r="O124" s="62" t="str">
        <f>IF(E124="","",IF(K125="无需翻译",0,VLOOKUP(E124,'Exam Fee'!$B$3:$D$12,3,0)))</f>
        <v/>
      </c>
      <c r="P124" s="62" t="str">
        <f t="shared" si="1"/>
        <v/>
      </c>
    </row>
    <row r="125" spans="1:16">
      <c r="A125" s="73"/>
      <c r="B125" s="78"/>
      <c r="C125" s="73"/>
      <c r="D125" s="75"/>
      <c r="E125" s="76"/>
      <c r="F125" s="67"/>
      <c r="G125" s="73"/>
      <c r="H125" s="73"/>
      <c r="I125" s="73"/>
      <c r="J125" s="63"/>
      <c r="K125" s="73"/>
      <c r="L125" s="73"/>
      <c r="M125" s="73"/>
      <c r="N125" s="62" t="str">
        <f>IF(E125="","",VLOOKUP(E125,'Exam Fee'!$B$3:$D$12,2,0))</f>
        <v/>
      </c>
      <c r="O125" s="62" t="str">
        <f>IF(E125="","",IF(K126="无需翻译",0,VLOOKUP(E125,'Exam Fee'!$B$3:$D$12,3,0)))</f>
        <v/>
      </c>
      <c r="P125" s="62" t="str">
        <f t="shared" si="1"/>
        <v/>
      </c>
    </row>
    <row r="126" spans="1:16">
      <c r="A126" s="73"/>
      <c r="B126" s="78"/>
      <c r="C126" s="73"/>
      <c r="D126" s="75"/>
      <c r="E126" s="76"/>
      <c r="F126" s="67"/>
      <c r="G126" s="73"/>
      <c r="H126" s="73"/>
      <c r="I126" s="73"/>
      <c r="J126" s="63"/>
      <c r="K126" s="73"/>
      <c r="L126" s="73"/>
      <c r="M126" s="73"/>
      <c r="N126" s="62" t="str">
        <f>IF(E126="","",VLOOKUP(E126,'Exam Fee'!$B$3:$D$12,2,0))</f>
        <v/>
      </c>
      <c r="O126" s="62" t="str">
        <f>IF(E126="","",IF(K127="无需翻译",0,VLOOKUP(E126,'Exam Fee'!$B$3:$D$12,3,0)))</f>
        <v/>
      </c>
      <c r="P126" s="62" t="str">
        <f t="shared" si="1"/>
        <v/>
      </c>
    </row>
    <row r="127" spans="1:16">
      <c r="A127" s="73"/>
      <c r="B127" s="78"/>
      <c r="C127" s="73"/>
      <c r="D127" s="75"/>
      <c r="E127" s="76"/>
      <c r="F127" s="67"/>
      <c r="G127" s="73"/>
      <c r="H127" s="73"/>
      <c r="I127" s="73"/>
      <c r="J127" s="63"/>
      <c r="K127" s="73"/>
      <c r="L127" s="73"/>
      <c r="M127" s="73"/>
      <c r="N127" s="62" t="str">
        <f>IF(E127="","",VLOOKUP(E127,'Exam Fee'!$B$3:$D$12,2,0))</f>
        <v/>
      </c>
      <c r="O127" s="62" t="str">
        <f>IF(E127="","",IF(K128="无需翻译",0,VLOOKUP(E127,'Exam Fee'!$B$3:$D$12,3,0)))</f>
        <v/>
      </c>
      <c r="P127" s="62" t="str">
        <f t="shared" si="1"/>
        <v/>
      </c>
    </row>
    <row r="128" spans="1:16">
      <c r="A128" s="73"/>
      <c r="B128" s="78"/>
      <c r="C128" s="73"/>
      <c r="D128" s="75"/>
      <c r="E128" s="76"/>
      <c r="F128" s="67"/>
      <c r="G128" s="73"/>
      <c r="H128" s="73"/>
      <c r="I128" s="73"/>
      <c r="J128" s="63"/>
      <c r="K128" s="73"/>
      <c r="L128" s="73"/>
      <c r="M128" s="73"/>
      <c r="N128" s="62" t="str">
        <f>IF(E128="","",VLOOKUP(E128,'Exam Fee'!$B$3:$D$12,2,0))</f>
        <v/>
      </c>
      <c r="O128" s="62" t="str">
        <f>IF(E128="","",IF(K129="无需翻译",0,VLOOKUP(E128,'Exam Fee'!$B$3:$D$12,3,0)))</f>
        <v/>
      </c>
      <c r="P128" s="62" t="str">
        <f t="shared" si="1"/>
        <v/>
      </c>
    </row>
    <row r="129" spans="1:16">
      <c r="A129" s="73"/>
      <c r="B129" s="78"/>
      <c r="C129" s="73"/>
      <c r="D129" s="75"/>
      <c r="E129" s="76"/>
      <c r="F129" s="67"/>
      <c r="G129" s="73"/>
      <c r="H129" s="73"/>
      <c r="I129" s="73"/>
      <c r="J129" s="63"/>
      <c r="K129" s="73"/>
      <c r="L129" s="73"/>
      <c r="M129" s="73"/>
      <c r="N129" s="62" t="str">
        <f>IF(E129="","",VLOOKUP(E129,'Exam Fee'!$B$3:$D$12,2,0))</f>
        <v/>
      </c>
      <c r="O129" s="62" t="str">
        <f>IF(E129="","",IF(K130="无需翻译",0,VLOOKUP(E129,'Exam Fee'!$B$3:$D$12,3,0)))</f>
        <v/>
      </c>
      <c r="P129" s="62" t="str">
        <f t="shared" si="1"/>
        <v/>
      </c>
    </row>
    <row r="130" spans="1:16">
      <c r="A130" s="73"/>
      <c r="B130" s="78"/>
      <c r="C130" s="73"/>
      <c r="D130" s="75"/>
      <c r="E130" s="76"/>
      <c r="F130" s="67"/>
      <c r="G130" s="73"/>
      <c r="H130" s="73"/>
      <c r="I130" s="73"/>
      <c r="J130" s="63"/>
      <c r="K130" s="73"/>
      <c r="L130" s="73"/>
      <c r="M130" s="73"/>
      <c r="N130" s="62" t="str">
        <f>IF(E130="","",VLOOKUP(E130,'Exam Fee'!$B$3:$D$12,2,0))</f>
        <v/>
      </c>
      <c r="O130" s="62" t="str">
        <f>IF(E130="","",IF(K131="无需翻译",0,VLOOKUP(E130,'Exam Fee'!$B$3:$D$12,3,0)))</f>
        <v/>
      </c>
      <c r="P130" s="62" t="str">
        <f t="shared" si="1"/>
        <v/>
      </c>
    </row>
    <row r="131" spans="1:16">
      <c r="A131" s="73"/>
      <c r="B131" s="78"/>
      <c r="C131" s="73"/>
      <c r="D131" s="75"/>
      <c r="E131" s="76"/>
      <c r="F131" s="67"/>
      <c r="G131" s="73"/>
      <c r="H131" s="73"/>
      <c r="I131" s="73"/>
      <c r="J131" s="63"/>
      <c r="K131" s="73"/>
      <c r="L131" s="73"/>
      <c r="M131" s="73"/>
      <c r="N131" s="62" t="str">
        <f>IF(E131="","",VLOOKUP(E131,'Exam Fee'!$B$3:$D$12,2,0))</f>
        <v/>
      </c>
      <c r="O131" s="62" t="str">
        <f>IF(E131="","",IF(K132="无需翻译",0,VLOOKUP(E131,'Exam Fee'!$B$3:$D$12,3,0)))</f>
        <v/>
      </c>
      <c r="P131" s="62" t="str">
        <f t="shared" si="1"/>
        <v/>
      </c>
    </row>
    <row r="132" spans="1:16">
      <c r="A132" s="73"/>
      <c r="B132" s="73"/>
      <c r="C132" s="73"/>
      <c r="D132" s="75"/>
      <c r="E132" s="76"/>
      <c r="F132" s="67"/>
      <c r="G132" s="73"/>
      <c r="H132" s="73"/>
      <c r="I132" s="73"/>
      <c r="J132" s="63"/>
      <c r="K132" s="73"/>
      <c r="L132" s="73"/>
      <c r="M132" s="73"/>
      <c r="N132" s="62" t="str">
        <f>IF(E132="","",VLOOKUP(E132,'Exam Fee'!$B$3:$D$12,2,0))</f>
        <v/>
      </c>
      <c r="O132" s="62" t="str">
        <f>IF(E132="","",IF(K133="无需翻译",0,VLOOKUP(E132,'Exam Fee'!$B$3:$D$12,3,0)))</f>
        <v/>
      </c>
      <c r="P132" s="62" t="str">
        <f t="shared" si="1"/>
        <v/>
      </c>
    </row>
    <row r="133" spans="1:16">
      <c r="A133" s="73"/>
      <c r="B133" s="73"/>
      <c r="C133" s="73"/>
      <c r="D133" s="75"/>
      <c r="E133" s="76"/>
      <c r="F133" s="67"/>
      <c r="G133" s="73"/>
      <c r="H133" s="73"/>
      <c r="I133" s="73"/>
      <c r="J133" s="63"/>
      <c r="K133" s="73"/>
      <c r="L133" s="73"/>
      <c r="M133" s="73"/>
      <c r="N133" s="62" t="str">
        <f>IF(E133="","",VLOOKUP(E133,'Exam Fee'!$B$3:$D$12,2,0))</f>
        <v/>
      </c>
      <c r="O133" s="62" t="str">
        <f>IF(E133="","",IF(K134="无需翻译",0,VLOOKUP(E133,'Exam Fee'!$B$3:$D$12,3,0)))</f>
        <v/>
      </c>
      <c r="P133" s="62" t="str">
        <f t="shared" si="1"/>
        <v/>
      </c>
    </row>
    <row r="134" spans="1:16">
      <c r="A134" s="73"/>
      <c r="B134" s="73"/>
      <c r="C134" s="73"/>
      <c r="D134" s="75"/>
      <c r="E134" s="76"/>
      <c r="F134" s="67"/>
      <c r="G134" s="73"/>
      <c r="H134" s="73"/>
      <c r="I134" s="73"/>
      <c r="J134" s="63"/>
      <c r="K134" s="73"/>
      <c r="L134" s="73"/>
      <c r="M134" s="73"/>
      <c r="N134" s="62" t="str">
        <f>IF(E134="","",VLOOKUP(E134,'Exam Fee'!$B$3:$D$12,2,0))</f>
        <v/>
      </c>
      <c r="O134" s="62" t="str">
        <f>IF(E134="","",IF(K135="无需翻译",0,VLOOKUP(E134,'Exam Fee'!$B$3:$D$12,3,0)))</f>
        <v/>
      </c>
      <c r="P134" s="62" t="str">
        <f t="shared" si="1"/>
        <v/>
      </c>
    </row>
    <row r="135" spans="1:16">
      <c r="A135" s="73"/>
      <c r="B135" s="73"/>
      <c r="C135" s="73"/>
      <c r="D135" s="75"/>
      <c r="E135" s="76"/>
      <c r="F135" s="67"/>
      <c r="G135" s="73"/>
      <c r="H135" s="73"/>
      <c r="I135" s="73"/>
      <c r="J135" s="63"/>
      <c r="K135" s="73"/>
      <c r="L135" s="73"/>
      <c r="M135" s="73"/>
      <c r="N135" s="62" t="str">
        <f>IF(E135="","",VLOOKUP(E135,'Exam Fee'!$B$3:$D$12,2,0))</f>
        <v/>
      </c>
      <c r="O135" s="62" t="str">
        <f>IF(E135="","",IF(K136="无需翻译",0,VLOOKUP(E135,'Exam Fee'!$B$3:$D$12,3,0)))</f>
        <v/>
      </c>
      <c r="P135" s="62" t="str">
        <f t="shared" si="1"/>
        <v/>
      </c>
    </row>
    <row r="136" spans="1:16">
      <c r="A136" s="73"/>
      <c r="B136" s="73"/>
      <c r="C136" s="73"/>
      <c r="D136" s="75"/>
      <c r="E136" s="76"/>
      <c r="F136" s="67"/>
      <c r="G136" s="73"/>
      <c r="H136" s="73"/>
      <c r="I136" s="73"/>
      <c r="J136" s="63"/>
      <c r="K136" s="73"/>
      <c r="L136" s="73"/>
      <c r="M136" s="73"/>
      <c r="N136" s="62" t="str">
        <f>IF(E136="","",VLOOKUP(E136,'Exam Fee'!$B$3:$D$12,2,0))</f>
        <v/>
      </c>
      <c r="O136" s="62" t="str">
        <f>IF(E136="","",IF(K137="无需翻译",0,VLOOKUP(E136,'Exam Fee'!$B$3:$D$12,3,0)))</f>
        <v/>
      </c>
      <c r="P136" s="62" t="str">
        <f t="shared" si="1"/>
        <v/>
      </c>
    </row>
    <row r="137" spans="1:16">
      <c r="A137" s="73"/>
      <c r="B137" s="78"/>
      <c r="C137" s="73"/>
      <c r="D137" s="75"/>
      <c r="E137" s="76"/>
      <c r="F137" s="67"/>
      <c r="G137" s="73"/>
      <c r="H137" s="73"/>
      <c r="I137" s="73"/>
      <c r="J137" s="63"/>
      <c r="K137" s="73"/>
      <c r="L137" s="73"/>
      <c r="M137" s="73"/>
      <c r="N137" s="62" t="str">
        <f>IF(E137="","",VLOOKUP(E137,'Exam Fee'!$B$3:$D$12,2,0))</f>
        <v/>
      </c>
      <c r="O137" s="62" t="str">
        <f>IF(E137="","",IF(K138="无需翻译",0,VLOOKUP(E137,'Exam Fee'!$B$3:$D$12,3,0)))</f>
        <v/>
      </c>
      <c r="P137" s="62" t="str">
        <f t="shared" si="1"/>
        <v/>
      </c>
    </row>
    <row r="138" spans="1:16">
      <c r="A138" s="73"/>
      <c r="B138" s="78"/>
      <c r="C138" s="73"/>
      <c r="D138" s="75"/>
      <c r="E138" s="76"/>
      <c r="F138" s="67"/>
      <c r="G138" s="73"/>
      <c r="H138" s="73"/>
      <c r="I138" s="73"/>
      <c r="J138" s="63"/>
      <c r="K138" s="73"/>
      <c r="L138" s="73"/>
      <c r="M138" s="73"/>
      <c r="N138" s="62" t="str">
        <f>IF(E138="","",VLOOKUP(E138,'Exam Fee'!$B$3:$D$12,2,0))</f>
        <v/>
      </c>
      <c r="O138" s="62" t="str">
        <f>IF(E138="","",IF(K139="无需翻译",0,VLOOKUP(E138,'Exam Fee'!$B$3:$D$12,3,0)))</f>
        <v/>
      </c>
      <c r="P138" s="62" t="str">
        <f t="shared" si="1"/>
        <v/>
      </c>
    </row>
    <row r="139" spans="1:16">
      <c r="A139" s="73"/>
      <c r="B139" s="78"/>
      <c r="C139" s="73"/>
      <c r="D139" s="75"/>
      <c r="E139" s="76"/>
      <c r="F139" s="67"/>
      <c r="G139" s="73"/>
      <c r="H139" s="73"/>
      <c r="I139" s="73"/>
      <c r="J139" s="63"/>
      <c r="K139" s="73"/>
      <c r="L139" s="73"/>
      <c r="M139" s="73"/>
      <c r="N139" s="62" t="str">
        <f>IF(E139="","",VLOOKUP(E139,'Exam Fee'!$B$3:$D$12,2,0))</f>
        <v/>
      </c>
      <c r="O139" s="62" t="str">
        <f>IF(E139="","",IF(K140="无需翻译",0,VLOOKUP(E139,'Exam Fee'!$B$3:$D$12,3,0)))</f>
        <v/>
      </c>
      <c r="P139" s="62" t="str">
        <f t="shared" ref="P139:P202" si="2">IF(N139="","",N139+O139)</f>
        <v/>
      </c>
    </row>
    <row r="140" spans="1:16">
      <c r="A140" s="73"/>
      <c r="B140" s="78"/>
      <c r="C140" s="73"/>
      <c r="D140" s="75"/>
      <c r="E140" s="76"/>
      <c r="F140" s="67"/>
      <c r="G140" s="73"/>
      <c r="H140" s="73"/>
      <c r="I140" s="73"/>
      <c r="J140" s="63"/>
      <c r="K140" s="73"/>
      <c r="L140" s="73"/>
      <c r="M140" s="73"/>
      <c r="N140" s="62" t="str">
        <f>IF(E140="","",VLOOKUP(E140,'Exam Fee'!$B$3:$D$12,2,0))</f>
        <v/>
      </c>
      <c r="O140" s="62" t="str">
        <f>IF(E140="","",IF(K141="无需翻译",0,VLOOKUP(E140,'Exam Fee'!$B$3:$D$12,3,0)))</f>
        <v/>
      </c>
      <c r="P140" s="62" t="str">
        <f t="shared" si="2"/>
        <v/>
      </c>
    </row>
    <row r="141" spans="1:16">
      <c r="A141" s="73"/>
      <c r="B141" s="78"/>
      <c r="C141" s="73"/>
      <c r="D141" s="75"/>
      <c r="E141" s="76"/>
      <c r="F141" s="67"/>
      <c r="G141" s="73"/>
      <c r="H141" s="73"/>
      <c r="I141" s="73"/>
      <c r="J141" s="63"/>
      <c r="K141" s="73"/>
      <c r="L141" s="73"/>
      <c r="M141" s="73"/>
      <c r="N141" s="62" t="str">
        <f>IF(E141="","",VLOOKUP(E141,'Exam Fee'!$B$3:$D$12,2,0))</f>
        <v/>
      </c>
      <c r="O141" s="62" t="str">
        <f>IF(E141="","",IF(K142="无需翻译",0,VLOOKUP(E141,'Exam Fee'!$B$3:$D$12,3,0)))</f>
        <v/>
      </c>
      <c r="P141" s="62" t="str">
        <f t="shared" si="2"/>
        <v/>
      </c>
    </row>
    <row r="142" spans="1:16">
      <c r="A142" s="73"/>
      <c r="B142" s="78"/>
      <c r="C142" s="73"/>
      <c r="D142" s="75"/>
      <c r="E142" s="76"/>
      <c r="F142" s="67"/>
      <c r="G142" s="73"/>
      <c r="H142" s="73"/>
      <c r="I142" s="73"/>
      <c r="J142" s="63"/>
      <c r="K142" s="73"/>
      <c r="L142" s="73"/>
      <c r="M142" s="73"/>
      <c r="N142" s="62" t="str">
        <f>IF(E142="","",VLOOKUP(E142,'Exam Fee'!$B$3:$D$12,2,0))</f>
        <v/>
      </c>
      <c r="O142" s="62" t="str">
        <f>IF(E142="","",IF(K143="无需翻译",0,VLOOKUP(E142,'Exam Fee'!$B$3:$D$12,3,0)))</f>
        <v/>
      </c>
      <c r="P142" s="62" t="str">
        <f t="shared" si="2"/>
        <v/>
      </c>
    </row>
    <row r="143" spans="1:16" s="79" customFormat="1">
      <c r="A143" s="73"/>
      <c r="B143" s="74"/>
      <c r="C143" s="73"/>
      <c r="D143" s="75"/>
      <c r="E143" s="76"/>
      <c r="F143" s="67"/>
      <c r="G143" s="73"/>
      <c r="H143" s="73"/>
      <c r="I143" s="73"/>
      <c r="J143" s="63"/>
      <c r="K143" s="73"/>
      <c r="L143" s="73"/>
      <c r="M143" s="73"/>
      <c r="N143" s="62" t="str">
        <f>IF(E143="","",VLOOKUP(E143,'Exam Fee'!$B$3:$D$12,2,0))</f>
        <v/>
      </c>
      <c r="O143" s="62" t="str">
        <f>IF(E143="","",IF(K144="无需翻译",0,VLOOKUP(E143,'Exam Fee'!$B$3:$D$12,3,0)))</f>
        <v/>
      </c>
      <c r="P143" s="62" t="str">
        <f t="shared" si="2"/>
        <v/>
      </c>
    </row>
    <row r="144" spans="1:16">
      <c r="A144" s="73"/>
      <c r="B144" s="73"/>
      <c r="C144" s="73"/>
      <c r="D144" s="75"/>
      <c r="E144" s="76"/>
      <c r="F144" s="67"/>
      <c r="G144" s="73"/>
      <c r="H144" s="73"/>
      <c r="I144" s="73"/>
      <c r="J144" s="63"/>
      <c r="K144" s="73"/>
      <c r="L144" s="73"/>
      <c r="M144" s="73"/>
      <c r="N144" s="62" t="str">
        <f>IF(E144="","",VLOOKUP(E144,'Exam Fee'!$B$3:$D$12,2,0))</f>
        <v/>
      </c>
      <c r="O144" s="62" t="str">
        <f>IF(E144="","",IF(K145="无需翻译",0,VLOOKUP(E144,'Exam Fee'!$B$3:$D$12,3,0)))</f>
        <v/>
      </c>
      <c r="P144" s="62" t="str">
        <f t="shared" si="2"/>
        <v/>
      </c>
    </row>
    <row r="145" spans="1:16">
      <c r="A145" s="73"/>
      <c r="B145" s="73"/>
      <c r="C145" s="73"/>
      <c r="D145" s="75"/>
      <c r="E145" s="76"/>
      <c r="F145" s="67"/>
      <c r="G145" s="73"/>
      <c r="H145" s="73"/>
      <c r="I145" s="73"/>
      <c r="J145" s="63"/>
      <c r="K145" s="73"/>
      <c r="L145" s="73"/>
      <c r="M145" s="73"/>
      <c r="N145" s="62" t="str">
        <f>IF(E145="","",VLOOKUP(E145,'Exam Fee'!$B$3:$D$12,2,0))</f>
        <v/>
      </c>
      <c r="O145" s="62" t="str">
        <f>IF(E145="","",IF(K146="无需翻译",0,VLOOKUP(E145,'Exam Fee'!$B$3:$D$12,3,0)))</f>
        <v/>
      </c>
      <c r="P145" s="62" t="str">
        <f t="shared" si="2"/>
        <v/>
      </c>
    </row>
    <row r="146" spans="1:16">
      <c r="A146" s="73"/>
      <c r="B146" s="78"/>
      <c r="C146" s="73"/>
      <c r="D146" s="75"/>
      <c r="E146" s="76"/>
      <c r="F146" s="67"/>
      <c r="G146" s="73"/>
      <c r="H146" s="73"/>
      <c r="I146" s="73"/>
      <c r="J146" s="63"/>
      <c r="K146" s="73"/>
      <c r="L146" s="73"/>
      <c r="M146" s="73"/>
      <c r="N146" s="62" t="str">
        <f>IF(E146="","",VLOOKUP(E146,'Exam Fee'!$B$3:$D$12,2,0))</f>
        <v/>
      </c>
      <c r="O146" s="62" t="str">
        <f>IF(E146="","",IF(K147="无需翻译",0,VLOOKUP(E146,'Exam Fee'!$B$3:$D$12,3,0)))</f>
        <v/>
      </c>
      <c r="P146" s="62" t="str">
        <f t="shared" si="2"/>
        <v/>
      </c>
    </row>
    <row r="147" spans="1:16">
      <c r="A147" s="73"/>
      <c r="B147" s="78"/>
      <c r="C147" s="73"/>
      <c r="D147" s="75"/>
      <c r="E147" s="76"/>
      <c r="F147" s="67"/>
      <c r="G147" s="73"/>
      <c r="H147" s="73"/>
      <c r="I147" s="73"/>
      <c r="J147" s="63"/>
      <c r="K147" s="73"/>
      <c r="L147" s="73"/>
      <c r="M147" s="73"/>
      <c r="N147" s="62" t="str">
        <f>IF(E147="","",VLOOKUP(E147,'Exam Fee'!$B$3:$D$12,2,0))</f>
        <v/>
      </c>
      <c r="O147" s="62" t="str">
        <f>IF(E147="","",IF(K148="无需翻译",0,VLOOKUP(E147,'Exam Fee'!$B$3:$D$12,3,0)))</f>
        <v/>
      </c>
      <c r="P147" s="62" t="str">
        <f t="shared" si="2"/>
        <v/>
      </c>
    </row>
    <row r="148" spans="1:16">
      <c r="A148" s="73"/>
      <c r="B148" s="78"/>
      <c r="C148" s="73"/>
      <c r="D148" s="75"/>
      <c r="E148" s="76"/>
      <c r="F148" s="67"/>
      <c r="G148" s="73"/>
      <c r="H148" s="73"/>
      <c r="I148" s="73"/>
      <c r="J148" s="63"/>
      <c r="K148" s="73"/>
      <c r="L148" s="73"/>
      <c r="M148" s="73"/>
      <c r="N148" s="62" t="str">
        <f>IF(E148="","",VLOOKUP(E148,'Exam Fee'!$B$3:$D$12,2,0))</f>
        <v/>
      </c>
      <c r="O148" s="62" t="str">
        <f>IF(E148="","",IF(K149="无需翻译",0,VLOOKUP(E148,'Exam Fee'!$B$3:$D$12,3,0)))</f>
        <v/>
      </c>
      <c r="P148" s="62" t="str">
        <f t="shared" si="2"/>
        <v/>
      </c>
    </row>
    <row r="149" spans="1:16">
      <c r="A149" s="73"/>
      <c r="B149" s="78"/>
      <c r="C149" s="73"/>
      <c r="D149" s="75"/>
      <c r="E149" s="76"/>
      <c r="F149" s="67"/>
      <c r="G149" s="73"/>
      <c r="H149" s="73"/>
      <c r="I149" s="73"/>
      <c r="J149" s="63"/>
      <c r="K149" s="73"/>
      <c r="L149" s="73"/>
      <c r="M149" s="73"/>
      <c r="N149" s="62" t="str">
        <f>IF(E149="","",VLOOKUP(E149,'Exam Fee'!$B$3:$D$12,2,0))</f>
        <v/>
      </c>
      <c r="O149" s="62" t="str">
        <f>IF(E149="","",IF(K150="无需翻译",0,VLOOKUP(E149,'Exam Fee'!$B$3:$D$12,3,0)))</f>
        <v/>
      </c>
      <c r="P149" s="62" t="str">
        <f t="shared" si="2"/>
        <v/>
      </c>
    </row>
    <row r="150" spans="1:16">
      <c r="A150" s="73"/>
      <c r="B150" s="78"/>
      <c r="C150" s="73"/>
      <c r="D150" s="75"/>
      <c r="E150" s="76"/>
      <c r="F150" s="67"/>
      <c r="G150" s="73"/>
      <c r="H150" s="73"/>
      <c r="I150" s="73"/>
      <c r="J150" s="63"/>
      <c r="K150" s="73"/>
      <c r="L150" s="73"/>
      <c r="M150" s="73"/>
      <c r="N150" s="62" t="str">
        <f>IF(E150="","",VLOOKUP(E150,'Exam Fee'!$B$3:$D$12,2,0))</f>
        <v/>
      </c>
      <c r="O150" s="62" t="str">
        <f>IF(E150="","",IF(K151="无需翻译",0,VLOOKUP(E150,'Exam Fee'!$B$3:$D$12,3,0)))</f>
        <v/>
      </c>
      <c r="P150" s="62" t="str">
        <f t="shared" si="2"/>
        <v/>
      </c>
    </row>
    <row r="151" spans="1:16">
      <c r="A151" s="73"/>
      <c r="B151" s="78"/>
      <c r="C151" s="73"/>
      <c r="D151" s="75"/>
      <c r="E151" s="76"/>
      <c r="F151" s="67"/>
      <c r="G151" s="73"/>
      <c r="H151" s="73"/>
      <c r="I151" s="73"/>
      <c r="J151" s="63"/>
      <c r="K151" s="73"/>
      <c r="L151" s="73"/>
      <c r="M151" s="73"/>
      <c r="N151" s="62" t="str">
        <f>IF(E151="","",VLOOKUP(E151,'Exam Fee'!$B$3:$D$12,2,0))</f>
        <v/>
      </c>
      <c r="O151" s="62" t="str">
        <f>IF(E151="","",IF(K152="无需翻译",0,VLOOKUP(E151,'Exam Fee'!$B$3:$D$12,3,0)))</f>
        <v/>
      </c>
      <c r="P151" s="62" t="str">
        <f t="shared" si="2"/>
        <v/>
      </c>
    </row>
    <row r="152" spans="1:16">
      <c r="A152" s="73"/>
      <c r="B152" s="78"/>
      <c r="C152" s="73"/>
      <c r="D152" s="75"/>
      <c r="E152" s="76"/>
      <c r="F152" s="67"/>
      <c r="G152" s="73"/>
      <c r="H152" s="73"/>
      <c r="I152" s="73"/>
      <c r="J152" s="63"/>
      <c r="K152" s="73"/>
      <c r="L152" s="73"/>
      <c r="M152" s="73"/>
      <c r="N152" s="62" t="str">
        <f>IF(E152="","",VLOOKUP(E152,'Exam Fee'!$B$3:$D$12,2,0))</f>
        <v/>
      </c>
      <c r="O152" s="62" t="str">
        <f>IF(E152="","",IF(K153="无需翻译",0,VLOOKUP(E152,'Exam Fee'!$B$3:$D$12,3,0)))</f>
        <v/>
      </c>
      <c r="P152" s="62" t="str">
        <f t="shared" si="2"/>
        <v/>
      </c>
    </row>
    <row r="153" spans="1:16">
      <c r="A153" s="73"/>
      <c r="B153" s="78"/>
      <c r="C153" s="73"/>
      <c r="D153" s="75"/>
      <c r="E153" s="76"/>
      <c r="F153" s="67"/>
      <c r="G153" s="73"/>
      <c r="H153" s="73"/>
      <c r="I153" s="73"/>
      <c r="J153" s="63"/>
      <c r="K153" s="73"/>
      <c r="L153" s="73"/>
      <c r="M153" s="73"/>
      <c r="N153" s="62" t="str">
        <f>IF(E153="","",VLOOKUP(E153,'Exam Fee'!$B$3:$D$12,2,0))</f>
        <v/>
      </c>
      <c r="O153" s="62" t="str">
        <f>IF(E153="","",IF(K154="无需翻译",0,VLOOKUP(E153,'Exam Fee'!$B$3:$D$12,3,0)))</f>
        <v/>
      </c>
      <c r="P153" s="62" t="str">
        <f t="shared" si="2"/>
        <v/>
      </c>
    </row>
    <row r="154" spans="1:16">
      <c r="A154" s="73"/>
      <c r="B154" s="73"/>
      <c r="C154" s="73"/>
      <c r="D154" s="75"/>
      <c r="E154" s="76"/>
      <c r="F154" s="67"/>
      <c r="G154" s="73"/>
      <c r="H154" s="73"/>
      <c r="I154" s="73"/>
      <c r="J154" s="63"/>
      <c r="K154" s="73"/>
      <c r="L154" s="73"/>
      <c r="M154" s="73"/>
      <c r="N154" s="62" t="str">
        <f>IF(E154="","",VLOOKUP(E154,'Exam Fee'!$B$3:$D$12,2,0))</f>
        <v/>
      </c>
      <c r="O154" s="62" t="str">
        <f>IF(E154="","",IF(K155="无需翻译",0,VLOOKUP(E154,'Exam Fee'!$B$3:$D$12,3,0)))</f>
        <v/>
      </c>
      <c r="P154" s="62" t="str">
        <f t="shared" si="2"/>
        <v/>
      </c>
    </row>
    <row r="155" spans="1:16">
      <c r="A155" s="73"/>
      <c r="B155" s="73"/>
      <c r="C155" s="73"/>
      <c r="D155" s="75"/>
      <c r="E155" s="76"/>
      <c r="F155" s="67"/>
      <c r="G155" s="73"/>
      <c r="H155" s="73"/>
      <c r="I155" s="73"/>
      <c r="J155" s="63"/>
      <c r="K155" s="73"/>
      <c r="L155" s="73"/>
      <c r="M155" s="73"/>
      <c r="N155" s="62" t="str">
        <f>IF(E155="","",VLOOKUP(E155,'Exam Fee'!$B$3:$D$12,2,0))</f>
        <v/>
      </c>
      <c r="O155" s="62" t="str">
        <f>IF(E155="","",IF(K156="无需翻译",0,VLOOKUP(E155,'Exam Fee'!$B$3:$D$12,3,0)))</f>
        <v/>
      </c>
      <c r="P155" s="62" t="str">
        <f t="shared" si="2"/>
        <v/>
      </c>
    </row>
    <row r="156" spans="1:16">
      <c r="A156" s="73"/>
      <c r="B156" s="73"/>
      <c r="C156" s="73"/>
      <c r="D156" s="75"/>
      <c r="E156" s="76"/>
      <c r="F156" s="67"/>
      <c r="G156" s="73"/>
      <c r="H156" s="73"/>
      <c r="I156" s="73"/>
      <c r="J156" s="63"/>
      <c r="K156" s="73"/>
      <c r="L156" s="73"/>
      <c r="M156" s="73"/>
      <c r="N156" s="62" t="str">
        <f>IF(E156="","",VLOOKUP(E156,'Exam Fee'!$B$3:$D$12,2,0))</f>
        <v/>
      </c>
      <c r="O156" s="62" t="str">
        <f>IF(E156="","",IF(K157="无需翻译",0,VLOOKUP(E156,'Exam Fee'!$B$3:$D$12,3,0)))</f>
        <v/>
      </c>
      <c r="P156" s="62" t="str">
        <f t="shared" si="2"/>
        <v/>
      </c>
    </row>
    <row r="157" spans="1:16">
      <c r="A157" s="73"/>
      <c r="B157" s="73"/>
      <c r="C157" s="73"/>
      <c r="D157" s="75"/>
      <c r="E157" s="76"/>
      <c r="F157" s="67"/>
      <c r="G157" s="73"/>
      <c r="H157" s="73"/>
      <c r="I157" s="73"/>
      <c r="J157" s="63"/>
      <c r="K157" s="73"/>
      <c r="L157" s="73"/>
      <c r="M157" s="73"/>
      <c r="N157" s="62" t="str">
        <f>IF(E157="","",VLOOKUP(E157,'Exam Fee'!$B$3:$D$12,2,0))</f>
        <v/>
      </c>
      <c r="O157" s="62" t="str">
        <f>IF(E157="","",IF(K158="无需翻译",0,VLOOKUP(E157,'Exam Fee'!$B$3:$D$12,3,0)))</f>
        <v/>
      </c>
      <c r="P157" s="62" t="str">
        <f t="shared" si="2"/>
        <v/>
      </c>
    </row>
    <row r="158" spans="1:16">
      <c r="A158" s="73"/>
      <c r="B158" s="73"/>
      <c r="C158" s="73"/>
      <c r="D158" s="75"/>
      <c r="E158" s="76"/>
      <c r="F158" s="67"/>
      <c r="G158" s="73"/>
      <c r="H158" s="73"/>
      <c r="I158" s="73"/>
      <c r="J158" s="63"/>
      <c r="K158" s="73"/>
      <c r="L158" s="73"/>
      <c r="M158" s="73"/>
      <c r="N158" s="62" t="str">
        <f>IF(E158="","",VLOOKUP(E158,'Exam Fee'!$B$3:$D$12,2,0))</f>
        <v/>
      </c>
      <c r="O158" s="62" t="str">
        <f>IF(E158="","",IF(K159="无需翻译",0,VLOOKUP(E158,'Exam Fee'!$B$3:$D$12,3,0)))</f>
        <v/>
      </c>
      <c r="P158" s="62" t="str">
        <f t="shared" si="2"/>
        <v/>
      </c>
    </row>
    <row r="159" spans="1:16">
      <c r="A159" s="73"/>
      <c r="B159" s="78"/>
      <c r="C159" s="73"/>
      <c r="D159" s="75"/>
      <c r="E159" s="76"/>
      <c r="F159" s="67"/>
      <c r="G159" s="73"/>
      <c r="H159" s="73"/>
      <c r="I159" s="73"/>
      <c r="J159" s="63"/>
      <c r="K159" s="73"/>
      <c r="L159" s="73"/>
      <c r="M159" s="73"/>
      <c r="N159" s="62" t="str">
        <f>IF(E159="","",VLOOKUP(E159,'Exam Fee'!$B$3:$D$12,2,0))</f>
        <v/>
      </c>
      <c r="O159" s="62" t="str">
        <f>IF(E159="","",IF(K160="无需翻译",0,VLOOKUP(E159,'Exam Fee'!$B$3:$D$12,3,0)))</f>
        <v/>
      </c>
      <c r="P159" s="62" t="str">
        <f t="shared" si="2"/>
        <v/>
      </c>
    </row>
    <row r="160" spans="1:16">
      <c r="A160" s="73"/>
      <c r="B160" s="78"/>
      <c r="C160" s="73"/>
      <c r="D160" s="75"/>
      <c r="E160" s="76"/>
      <c r="F160" s="67"/>
      <c r="G160" s="73"/>
      <c r="H160" s="73"/>
      <c r="I160" s="73"/>
      <c r="J160" s="63"/>
      <c r="K160" s="73"/>
      <c r="L160" s="73"/>
      <c r="M160" s="73"/>
      <c r="N160" s="62" t="str">
        <f>IF(E160="","",VLOOKUP(E160,'Exam Fee'!$B$3:$D$12,2,0))</f>
        <v/>
      </c>
      <c r="O160" s="62" t="str">
        <f>IF(E160="","",IF(K161="无需翻译",0,VLOOKUP(E160,'Exam Fee'!$B$3:$D$12,3,0)))</f>
        <v/>
      </c>
      <c r="P160" s="62" t="str">
        <f t="shared" si="2"/>
        <v/>
      </c>
    </row>
    <row r="161" spans="1:16">
      <c r="A161" s="73"/>
      <c r="B161" s="78"/>
      <c r="C161" s="73"/>
      <c r="D161" s="75"/>
      <c r="E161" s="76"/>
      <c r="F161" s="67"/>
      <c r="G161" s="73"/>
      <c r="H161" s="73"/>
      <c r="I161" s="73"/>
      <c r="J161" s="63"/>
      <c r="K161" s="73"/>
      <c r="L161" s="73"/>
      <c r="M161" s="73"/>
      <c r="N161" s="62" t="str">
        <f>IF(E161="","",VLOOKUP(E161,'Exam Fee'!$B$3:$D$12,2,0))</f>
        <v/>
      </c>
      <c r="O161" s="62" t="str">
        <f>IF(E161="","",IF(K162="无需翻译",0,VLOOKUP(E161,'Exam Fee'!$B$3:$D$12,3,0)))</f>
        <v/>
      </c>
      <c r="P161" s="62" t="str">
        <f t="shared" si="2"/>
        <v/>
      </c>
    </row>
    <row r="162" spans="1:16">
      <c r="A162" s="73"/>
      <c r="B162" s="78"/>
      <c r="C162" s="73"/>
      <c r="D162" s="75"/>
      <c r="E162" s="76"/>
      <c r="F162" s="67"/>
      <c r="G162" s="73"/>
      <c r="H162" s="73"/>
      <c r="I162" s="73"/>
      <c r="J162" s="63"/>
      <c r="K162" s="73"/>
      <c r="L162" s="73"/>
      <c r="M162" s="73"/>
      <c r="N162" s="62" t="str">
        <f>IF(E162="","",VLOOKUP(E162,'Exam Fee'!$B$3:$D$12,2,0))</f>
        <v/>
      </c>
      <c r="O162" s="62" t="str">
        <f>IF(E162="","",IF(K163="无需翻译",0,VLOOKUP(E162,'Exam Fee'!$B$3:$D$12,3,0)))</f>
        <v/>
      </c>
      <c r="P162" s="62" t="str">
        <f t="shared" si="2"/>
        <v/>
      </c>
    </row>
    <row r="163" spans="1:16">
      <c r="A163" s="73"/>
      <c r="B163" s="78"/>
      <c r="C163" s="73"/>
      <c r="D163" s="75"/>
      <c r="E163" s="76"/>
      <c r="F163" s="67"/>
      <c r="G163" s="73"/>
      <c r="H163" s="73"/>
      <c r="I163" s="73"/>
      <c r="J163" s="63"/>
      <c r="K163" s="73"/>
      <c r="L163" s="73"/>
      <c r="M163" s="73"/>
      <c r="N163" s="62" t="str">
        <f>IF(E163="","",VLOOKUP(E163,'Exam Fee'!$B$3:$D$12,2,0))</f>
        <v/>
      </c>
      <c r="O163" s="62" t="str">
        <f>IF(E163="","",IF(K164="无需翻译",0,VLOOKUP(E163,'Exam Fee'!$B$3:$D$12,3,0)))</f>
        <v/>
      </c>
      <c r="P163" s="62" t="str">
        <f t="shared" si="2"/>
        <v/>
      </c>
    </row>
    <row r="164" spans="1:16">
      <c r="A164" s="73"/>
      <c r="B164" s="78"/>
      <c r="C164" s="73"/>
      <c r="D164" s="75"/>
      <c r="E164" s="76"/>
      <c r="F164" s="67"/>
      <c r="G164" s="73"/>
      <c r="H164" s="73"/>
      <c r="I164" s="73"/>
      <c r="J164" s="63"/>
      <c r="K164" s="73"/>
      <c r="L164" s="73"/>
      <c r="M164" s="73"/>
      <c r="N164" s="62" t="str">
        <f>IF(E164="","",VLOOKUP(E164,'Exam Fee'!$B$3:$D$12,2,0))</f>
        <v/>
      </c>
      <c r="O164" s="62" t="str">
        <f>IF(E164="","",IF(K165="无需翻译",0,VLOOKUP(E164,'Exam Fee'!$B$3:$D$12,3,0)))</f>
        <v/>
      </c>
      <c r="P164" s="62" t="str">
        <f t="shared" si="2"/>
        <v/>
      </c>
    </row>
    <row r="165" spans="1:16" s="79" customFormat="1">
      <c r="A165" s="73"/>
      <c r="B165" s="74"/>
      <c r="C165" s="73"/>
      <c r="D165" s="75"/>
      <c r="E165" s="76"/>
      <c r="F165" s="67"/>
      <c r="G165" s="73"/>
      <c r="H165" s="73"/>
      <c r="I165" s="73"/>
      <c r="J165" s="63"/>
      <c r="K165" s="73"/>
      <c r="L165" s="73"/>
      <c r="M165" s="73"/>
      <c r="N165" s="62" t="str">
        <f>IF(E165="","",VLOOKUP(E165,'Exam Fee'!$B$3:$D$12,2,0))</f>
        <v/>
      </c>
      <c r="O165" s="62" t="str">
        <f>IF(E165="","",IF(K166="无需翻译",0,VLOOKUP(E165,'Exam Fee'!$B$3:$D$12,3,0)))</f>
        <v/>
      </c>
      <c r="P165" s="62" t="str">
        <f t="shared" si="2"/>
        <v/>
      </c>
    </row>
    <row r="166" spans="1:16">
      <c r="A166" s="73"/>
      <c r="B166" s="73"/>
      <c r="C166" s="73"/>
      <c r="D166" s="75"/>
      <c r="E166" s="76"/>
      <c r="F166" s="67"/>
      <c r="G166" s="73"/>
      <c r="H166" s="73"/>
      <c r="I166" s="73"/>
      <c r="J166" s="63"/>
      <c r="K166" s="73"/>
      <c r="L166" s="73"/>
      <c r="M166" s="73"/>
      <c r="N166" s="62" t="str">
        <f>IF(E166="","",VLOOKUP(E166,'Exam Fee'!$B$3:$D$12,2,0))</f>
        <v/>
      </c>
      <c r="O166" s="62" t="str">
        <f>IF(E166="","",IF(K167="无需翻译",0,VLOOKUP(E166,'Exam Fee'!$B$3:$D$12,3,0)))</f>
        <v/>
      </c>
      <c r="P166" s="62" t="str">
        <f t="shared" si="2"/>
        <v/>
      </c>
    </row>
    <row r="167" spans="1:16">
      <c r="A167" s="73"/>
      <c r="B167" s="73"/>
      <c r="C167" s="73"/>
      <c r="D167" s="75"/>
      <c r="E167" s="76"/>
      <c r="F167" s="67"/>
      <c r="G167" s="73"/>
      <c r="H167" s="73"/>
      <c r="I167" s="73"/>
      <c r="J167" s="63"/>
      <c r="K167" s="73"/>
      <c r="L167" s="73"/>
      <c r="M167" s="73"/>
      <c r="N167" s="62" t="str">
        <f>IF(E167="","",VLOOKUP(E167,'Exam Fee'!$B$3:$D$12,2,0))</f>
        <v/>
      </c>
      <c r="O167" s="62" t="str">
        <f>IF(E167="","",IF(K168="无需翻译",0,VLOOKUP(E167,'Exam Fee'!$B$3:$D$12,3,0)))</f>
        <v/>
      </c>
      <c r="P167" s="62" t="str">
        <f t="shared" si="2"/>
        <v/>
      </c>
    </row>
    <row r="168" spans="1:16">
      <c r="A168" s="73"/>
      <c r="B168" s="78"/>
      <c r="C168" s="73"/>
      <c r="D168" s="75"/>
      <c r="E168" s="76"/>
      <c r="F168" s="67"/>
      <c r="G168" s="73"/>
      <c r="H168" s="73"/>
      <c r="I168" s="73"/>
      <c r="J168" s="63"/>
      <c r="K168" s="73"/>
      <c r="L168" s="73"/>
      <c r="M168" s="73"/>
      <c r="N168" s="62" t="str">
        <f>IF(E168="","",VLOOKUP(E168,'Exam Fee'!$B$3:$D$12,2,0))</f>
        <v/>
      </c>
      <c r="O168" s="62" t="str">
        <f>IF(E168="","",IF(K169="无需翻译",0,VLOOKUP(E168,'Exam Fee'!$B$3:$D$12,3,0)))</f>
        <v/>
      </c>
      <c r="P168" s="62" t="str">
        <f t="shared" si="2"/>
        <v/>
      </c>
    </row>
    <row r="169" spans="1:16">
      <c r="A169" s="73"/>
      <c r="B169" s="78"/>
      <c r="C169" s="73"/>
      <c r="D169" s="75"/>
      <c r="E169" s="76"/>
      <c r="F169" s="67"/>
      <c r="G169" s="73"/>
      <c r="H169" s="73"/>
      <c r="I169" s="73"/>
      <c r="J169" s="63"/>
      <c r="K169" s="73"/>
      <c r="L169" s="73"/>
      <c r="M169" s="73"/>
      <c r="N169" s="62" t="str">
        <f>IF(E169="","",VLOOKUP(E169,'Exam Fee'!$B$3:$D$12,2,0))</f>
        <v/>
      </c>
      <c r="O169" s="62" t="str">
        <f>IF(E169="","",IF(K170="无需翻译",0,VLOOKUP(E169,'Exam Fee'!$B$3:$D$12,3,0)))</f>
        <v/>
      </c>
      <c r="P169" s="62" t="str">
        <f t="shared" si="2"/>
        <v/>
      </c>
    </row>
    <row r="170" spans="1:16">
      <c r="A170" s="73"/>
      <c r="B170" s="78"/>
      <c r="C170" s="73"/>
      <c r="D170" s="75"/>
      <c r="E170" s="76"/>
      <c r="F170" s="67"/>
      <c r="G170" s="73"/>
      <c r="H170" s="73"/>
      <c r="I170" s="73"/>
      <c r="J170" s="63"/>
      <c r="K170" s="73"/>
      <c r="L170" s="73"/>
      <c r="M170" s="73"/>
      <c r="N170" s="62" t="str">
        <f>IF(E170="","",VLOOKUP(E170,'Exam Fee'!$B$3:$D$12,2,0))</f>
        <v/>
      </c>
      <c r="O170" s="62" t="str">
        <f>IF(E170="","",IF(K171="无需翻译",0,VLOOKUP(E170,'Exam Fee'!$B$3:$D$12,3,0)))</f>
        <v/>
      </c>
      <c r="P170" s="62" t="str">
        <f t="shared" si="2"/>
        <v/>
      </c>
    </row>
    <row r="171" spans="1:16">
      <c r="A171" s="73"/>
      <c r="B171" s="78"/>
      <c r="C171" s="73"/>
      <c r="D171" s="75"/>
      <c r="E171" s="76"/>
      <c r="F171" s="67"/>
      <c r="G171" s="73"/>
      <c r="H171" s="73"/>
      <c r="I171" s="73"/>
      <c r="J171" s="63"/>
      <c r="K171" s="73"/>
      <c r="L171" s="73"/>
      <c r="M171" s="73"/>
      <c r="N171" s="62" t="str">
        <f>IF(E171="","",VLOOKUP(E171,'Exam Fee'!$B$3:$D$12,2,0))</f>
        <v/>
      </c>
      <c r="O171" s="62" t="str">
        <f>IF(E171="","",IF(K172="无需翻译",0,VLOOKUP(E171,'Exam Fee'!$B$3:$D$12,3,0)))</f>
        <v/>
      </c>
      <c r="P171" s="62" t="str">
        <f t="shared" si="2"/>
        <v/>
      </c>
    </row>
    <row r="172" spans="1:16">
      <c r="A172" s="73"/>
      <c r="B172" s="78"/>
      <c r="C172" s="73"/>
      <c r="D172" s="75"/>
      <c r="E172" s="76"/>
      <c r="F172" s="67"/>
      <c r="G172" s="73"/>
      <c r="H172" s="73"/>
      <c r="I172" s="73"/>
      <c r="J172" s="63"/>
      <c r="K172" s="73"/>
      <c r="L172" s="73"/>
      <c r="M172" s="73"/>
      <c r="N172" s="62" t="str">
        <f>IF(E172="","",VLOOKUP(E172,'Exam Fee'!$B$3:$D$12,2,0))</f>
        <v/>
      </c>
      <c r="O172" s="62" t="str">
        <f>IF(E172="","",IF(K173="无需翻译",0,VLOOKUP(E172,'Exam Fee'!$B$3:$D$12,3,0)))</f>
        <v/>
      </c>
      <c r="P172" s="62" t="str">
        <f t="shared" si="2"/>
        <v/>
      </c>
    </row>
    <row r="173" spans="1:16">
      <c r="A173" s="73"/>
      <c r="B173" s="78"/>
      <c r="C173" s="73"/>
      <c r="D173" s="75"/>
      <c r="E173" s="76"/>
      <c r="F173" s="67"/>
      <c r="G173" s="73"/>
      <c r="H173" s="73"/>
      <c r="I173" s="73"/>
      <c r="J173" s="63"/>
      <c r="K173" s="73"/>
      <c r="L173" s="73"/>
      <c r="M173" s="73"/>
      <c r="N173" s="62" t="str">
        <f>IF(E173="","",VLOOKUP(E173,'Exam Fee'!$B$3:$D$12,2,0))</f>
        <v/>
      </c>
      <c r="O173" s="62" t="str">
        <f>IF(E173="","",IF(K174="无需翻译",0,VLOOKUP(E173,'Exam Fee'!$B$3:$D$12,3,0)))</f>
        <v/>
      </c>
      <c r="P173" s="62" t="str">
        <f t="shared" si="2"/>
        <v/>
      </c>
    </row>
    <row r="174" spans="1:16">
      <c r="A174" s="73"/>
      <c r="B174" s="78"/>
      <c r="C174" s="73"/>
      <c r="D174" s="75"/>
      <c r="E174" s="76"/>
      <c r="F174" s="67"/>
      <c r="G174" s="73"/>
      <c r="H174" s="73"/>
      <c r="I174" s="73"/>
      <c r="J174" s="63"/>
      <c r="K174" s="73"/>
      <c r="L174" s="73"/>
      <c r="M174" s="73"/>
      <c r="N174" s="62" t="str">
        <f>IF(E174="","",VLOOKUP(E174,'Exam Fee'!$B$3:$D$12,2,0))</f>
        <v/>
      </c>
      <c r="O174" s="62" t="str">
        <f>IF(E174="","",IF(K175="无需翻译",0,VLOOKUP(E174,'Exam Fee'!$B$3:$D$12,3,0)))</f>
        <v/>
      </c>
      <c r="P174" s="62" t="str">
        <f t="shared" si="2"/>
        <v/>
      </c>
    </row>
    <row r="175" spans="1:16">
      <c r="A175" s="73"/>
      <c r="B175" s="78"/>
      <c r="C175" s="73"/>
      <c r="D175" s="75"/>
      <c r="E175" s="76"/>
      <c r="F175" s="67"/>
      <c r="G175" s="73"/>
      <c r="H175" s="73"/>
      <c r="I175" s="73"/>
      <c r="J175" s="63"/>
      <c r="K175" s="73"/>
      <c r="L175" s="73"/>
      <c r="M175" s="73"/>
      <c r="N175" s="62" t="str">
        <f>IF(E175="","",VLOOKUP(E175,'Exam Fee'!$B$3:$D$12,2,0))</f>
        <v/>
      </c>
      <c r="O175" s="62" t="str">
        <f>IF(E175="","",IF(K176="无需翻译",0,VLOOKUP(E175,'Exam Fee'!$B$3:$D$12,3,0)))</f>
        <v/>
      </c>
      <c r="P175" s="62" t="str">
        <f t="shared" si="2"/>
        <v/>
      </c>
    </row>
    <row r="176" spans="1:16">
      <c r="A176" s="73"/>
      <c r="B176" s="73"/>
      <c r="C176" s="73"/>
      <c r="D176" s="75"/>
      <c r="E176" s="76"/>
      <c r="F176" s="67"/>
      <c r="G176" s="73"/>
      <c r="H176" s="73"/>
      <c r="I176" s="73"/>
      <c r="J176" s="63"/>
      <c r="K176" s="73"/>
      <c r="L176" s="73"/>
      <c r="M176" s="73"/>
      <c r="N176" s="62" t="str">
        <f>IF(E176="","",VLOOKUP(E176,'Exam Fee'!$B$3:$D$12,2,0))</f>
        <v/>
      </c>
      <c r="O176" s="62" t="str">
        <f>IF(E176="","",IF(K177="无需翻译",0,VLOOKUP(E176,'Exam Fee'!$B$3:$D$12,3,0)))</f>
        <v/>
      </c>
      <c r="P176" s="62" t="str">
        <f t="shared" si="2"/>
        <v/>
      </c>
    </row>
    <row r="177" spans="1:16">
      <c r="A177" s="73"/>
      <c r="B177" s="73"/>
      <c r="C177" s="73"/>
      <c r="D177" s="75"/>
      <c r="E177" s="76"/>
      <c r="F177" s="67"/>
      <c r="G177" s="73"/>
      <c r="H177" s="73"/>
      <c r="I177" s="73"/>
      <c r="J177" s="63"/>
      <c r="K177" s="73"/>
      <c r="L177" s="73"/>
      <c r="M177" s="73"/>
      <c r="N177" s="62" t="str">
        <f>IF(E177="","",VLOOKUP(E177,'Exam Fee'!$B$3:$D$12,2,0))</f>
        <v/>
      </c>
      <c r="O177" s="62" t="str">
        <f>IF(E177="","",IF(K178="无需翻译",0,VLOOKUP(E177,'Exam Fee'!$B$3:$D$12,3,0)))</f>
        <v/>
      </c>
      <c r="P177" s="62" t="str">
        <f t="shared" si="2"/>
        <v/>
      </c>
    </row>
    <row r="178" spans="1:16">
      <c r="A178" s="73"/>
      <c r="B178" s="73"/>
      <c r="C178" s="73"/>
      <c r="D178" s="75"/>
      <c r="E178" s="76"/>
      <c r="F178" s="67"/>
      <c r="G178" s="73"/>
      <c r="H178" s="73"/>
      <c r="I178" s="73"/>
      <c r="J178" s="63"/>
      <c r="K178" s="73"/>
      <c r="L178" s="73"/>
      <c r="M178" s="73"/>
      <c r="N178" s="62" t="str">
        <f>IF(E178="","",VLOOKUP(E178,'Exam Fee'!$B$3:$D$12,2,0))</f>
        <v/>
      </c>
      <c r="O178" s="62" t="str">
        <f>IF(E178="","",IF(K179="无需翻译",0,VLOOKUP(E178,'Exam Fee'!$B$3:$D$12,3,0)))</f>
        <v/>
      </c>
      <c r="P178" s="62" t="str">
        <f t="shared" si="2"/>
        <v/>
      </c>
    </row>
    <row r="179" spans="1:16">
      <c r="A179" s="73"/>
      <c r="B179" s="73"/>
      <c r="C179" s="73"/>
      <c r="D179" s="75"/>
      <c r="E179" s="76"/>
      <c r="F179" s="67"/>
      <c r="G179" s="73"/>
      <c r="H179" s="73"/>
      <c r="I179" s="73"/>
      <c r="J179" s="63"/>
      <c r="K179" s="73"/>
      <c r="L179" s="73"/>
      <c r="M179" s="73"/>
      <c r="N179" s="62" t="str">
        <f>IF(E179="","",VLOOKUP(E179,'Exam Fee'!$B$3:$D$12,2,0))</f>
        <v/>
      </c>
      <c r="O179" s="62" t="str">
        <f>IF(E179="","",IF(K180="无需翻译",0,VLOOKUP(E179,'Exam Fee'!$B$3:$D$12,3,0)))</f>
        <v/>
      </c>
      <c r="P179" s="62" t="str">
        <f t="shared" si="2"/>
        <v/>
      </c>
    </row>
    <row r="180" spans="1:16">
      <c r="A180" s="73"/>
      <c r="B180" s="73"/>
      <c r="C180" s="73"/>
      <c r="D180" s="75"/>
      <c r="E180" s="76"/>
      <c r="F180" s="67"/>
      <c r="G180" s="73"/>
      <c r="H180" s="73"/>
      <c r="I180" s="73"/>
      <c r="J180" s="63"/>
      <c r="K180" s="73"/>
      <c r="L180" s="73"/>
      <c r="M180" s="73"/>
      <c r="N180" s="62" t="str">
        <f>IF(E180="","",VLOOKUP(E180,'Exam Fee'!$B$3:$D$12,2,0))</f>
        <v/>
      </c>
      <c r="O180" s="62" t="str">
        <f>IF(E180="","",IF(K181="无需翻译",0,VLOOKUP(E180,'Exam Fee'!$B$3:$D$12,3,0)))</f>
        <v/>
      </c>
      <c r="P180" s="62" t="str">
        <f t="shared" si="2"/>
        <v/>
      </c>
    </row>
    <row r="181" spans="1:16">
      <c r="A181" s="73"/>
      <c r="B181" s="78"/>
      <c r="C181" s="73"/>
      <c r="D181" s="75"/>
      <c r="E181" s="76"/>
      <c r="F181" s="67"/>
      <c r="G181" s="73"/>
      <c r="H181" s="73"/>
      <c r="I181" s="73"/>
      <c r="J181" s="63"/>
      <c r="K181" s="73"/>
      <c r="L181" s="73"/>
      <c r="M181" s="73"/>
      <c r="N181" s="62" t="str">
        <f>IF(E181="","",VLOOKUP(E181,'Exam Fee'!$B$3:$D$12,2,0))</f>
        <v/>
      </c>
      <c r="O181" s="62" t="str">
        <f>IF(E181="","",IF(K182="无需翻译",0,VLOOKUP(E181,'Exam Fee'!$B$3:$D$12,3,0)))</f>
        <v/>
      </c>
      <c r="P181" s="62" t="str">
        <f t="shared" si="2"/>
        <v/>
      </c>
    </row>
    <row r="182" spans="1:16">
      <c r="A182" s="73"/>
      <c r="B182" s="78"/>
      <c r="C182" s="73"/>
      <c r="D182" s="75"/>
      <c r="E182" s="76"/>
      <c r="F182" s="67"/>
      <c r="G182" s="73"/>
      <c r="H182" s="73"/>
      <c r="I182" s="73"/>
      <c r="J182" s="63"/>
      <c r="K182" s="73"/>
      <c r="L182" s="73"/>
      <c r="M182" s="73"/>
      <c r="N182" s="62" t="str">
        <f>IF(E182="","",VLOOKUP(E182,'Exam Fee'!$B$3:$D$12,2,0))</f>
        <v/>
      </c>
      <c r="O182" s="62" t="str">
        <f>IF(E182="","",IF(K183="无需翻译",0,VLOOKUP(E182,'Exam Fee'!$B$3:$D$12,3,0)))</f>
        <v/>
      </c>
      <c r="P182" s="62" t="str">
        <f t="shared" si="2"/>
        <v/>
      </c>
    </row>
    <row r="183" spans="1:16">
      <c r="A183" s="73"/>
      <c r="B183" s="78"/>
      <c r="C183" s="73"/>
      <c r="D183" s="75"/>
      <c r="E183" s="76"/>
      <c r="F183" s="67"/>
      <c r="G183" s="73"/>
      <c r="H183" s="73"/>
      <c r="I183" s="73"/>
      <c r="J183" s="63"/>
      <c r="K183" s="73"/>
      <c r="L183" s="73"/>
      <c r="M183" s="73"/>
      <c r="N183" s="62" t="str">
        <f>IF(E183="","",VLOOKUP(E183,'Exam Fee'!$B$3:$D$12,2,0))</f>
        <v/>
      </c>
      <c r="O183" s="62" t="str">
        <f>IF(E183="","",IF(K184="无需翻译",0,VLOOKUP(E183,'Exam Fee'!$B$3:$D$12,3,0)))</f>
        <v/>
      </c>
      <c r="P183" s="62" t="str">
        <f t="shared" si="2"/>
        <v/>
      </c>
    </row>
    <row r="184" spans="1:16">
      <c r="A184" s="73"/>
      <c r="B184" s="78"/>
      <c r="C184" s="73"/>
      <c r="D184" s="75"/>
      <c r="E184" s="76"/>
      <c r="F184" s="67"/>
      <c r="G184" s="73"/>
      <c r="H184" s="73"/>
      <c r="I184" s="73"/>
      <c r="J184" s="63"/>
      <c r="K184" s="73"/>
      <c r="L184" s="73"/>
      <c r="M184" s="73"/>
      <c r="N184" s="62" t="str">
        <f>IF(E184="","",VLOOKUP(E184,'Exam Fee'!$B$3:$D$12,2,0))</f>
        <v/>
      </c>
      <c r="O184" s="62" t="str">
        <f>IF(E184="","",IF(K185="无需翻译",0,VLOOKUP(E184,'Exam Fee'!$B$3:$D$12,3,0)))</f>
        <v/>
      </c>
      <c r="P184" s="62" t="str">
        <f t="shared" si="2"/>
        <v/>
      </c>
    </row>
    <row r="185" spans="1:16">
      <c r="A185" s="73"/>
      <c r="B185" s="78"/>
      <c r="C185" s="73"/>
      <c r="D185" s="75"/>
      <c r="E185" s="76"/>
      <c r="F185" s="67"/>
      <c r="G185" s="73"/>
      <c r="H185" s="73"/>
      <c r="I185" s="73"/>
      <c r="J185" s="63"/>
      <c r="K185" s="73"/>
      <c r="L185" s="73"/>
      <c r="M185" s="73"/>
      <c r="N185" s="62" t="str">
        <f>IF(E185="","",VLOOKUP(E185,'Exam Fee'!$B$3:$D$12,2,0))</f>
        <v/>
      </c>
      <c r="O185" s="62" t="str">
        <f>IF(E185="","",IF(K186="无需翻译",0,VLOOKUP(E185,'Exam Fee'!$B$3:$D$12,3,0)))</f>
        <v/>
      </c>
      <c r="P185" s="62" t="str">
        <f t="shared" si="2"/>
        <v/>
      </c>
    </row>
    <row r="186" spans="1:16">
      <c r="A186" s="73"/>
      <c r="B186" s="78"/>
      <c r="C186" s="73"/>
      <c r="D186" s="75"/>
      <c r="E186" s="76"/>
      <c r="F186" s="67"/>
      <c r="G186" s="73"/>
      <c r="H186" s="73"/>
      <c r="I186" s="73"/>
      <c r="J186" s="63"/>
      <c r="K186" s="73"/>
      <c r="L186" s="73"/>
      <c r="M186" s="73"/>
      <c r="N186" s="62" t="str">
        <f>IF(E186="","",VLOOKUP(E186,'Exam Fee'!$B$3:$D$12,2,0))</f>
        <v/>
      </c>
      <c r="O186" s="62" t="str">
        <f>IF(E186="","",IF(K187="无需翻译",0,VLOOKUP(E186,'Exam Fee'!$B$3:$D$12,3,0)))</f>
        <v/>
      </c>
      <c r="P186" s="62" t="str">
        <f t="shared" si="2"/>
        <v/>
      </c>
    </row>
    <row r="187" spans="1:16" s="79" customFormat="1">
      <c r="A187" s="73"/>
      <c r="B187" s="74"/>
      <c r="C187" s="73"/>
      <c r="D187" s="75"/>
      <c r="E187" s="76"/>
      <c r="F187" s="67"/>
      <c r="G187" s="73"/>
      <c r="H187" s="73"/>
      <c r="I187" s="73"/>
      <c r="J187" s="63"/>
      <c r="K187" s="73"/>
      <c r="L187" s="73"/>
      <c r="M187" s="73"/>
      <c r="N187" s="62" t="str">
        <f>IF(E187="","",VLOOKUP(E187,'Exam Fee'!$B$3:$D$12,2,0))</f>
        <v/>
      </c>
      <c r="O187" s="62" t="str">
        <f>IF(E187="","",IF(K188="无需翻译",0,VLOOKUP(E187,'Exam Fee'!$B$3:$D$12,3,0)))</f>
        <v/>
      </c>
      <c r="P187" s="62" t="str">
        <f t="shared" si="2"/>
        <v/>
      </c>
    </row>
    <row r="188" spans="1:16">
      <c r="A188" s="73"/>
      <c r="B188" s="73"/>
      <c r="C188" s="73"/>
      <c r="D188" s="75"/>
      <c r="E188" s="76"/>
      <c r="F188" s="67"/>
      <c r="G188" s="73"/>
      <c r="H188" s="73"/>
      <c r="I188" s="73"/>
      <c r="J188" s="63"/>
      <c r="K188" s="73"/>
      <c r="L188" s="73"/>
      <c r="M188" s="73"/>
      <c r="N188" s="62" t="str">
        <f>IF(E188="","",VLOOKUP(E188,'Exam Fee'!$B$3:$D$12,2,0))</f>
        <v/>
      </c>
      <c r="O188" s="62" t="str">
        <f>IF(E188="","",IF(K189="无需翻译",0,VLOOKUP(E188,'Exam Fee'!$B$3:$D$12,3,0)))</f>
        <v/>
      </c>
      <c r="P188" s="62" t="str">
        <f t="shared" si="2"/>
        <v/>
      </c>
    </row>
    <row r="189" spans="1:16">
      <c r="A189" s="73"/>
      <c r="B189" s="73"/>
      <c r="C189" s="73"/>
      <c r="D189" s="75"/>
      <c r="E189" s="76"/>
      <c r="F189" s="67"/>
      <c r="G189" s="73"/>
      <c r="H189" s="73"/>
      <c r="I189" s="73"/>
      <c r="J189" s="63"/>
      <c r="K189" s="73"/>
      <c r="L189" s="73"/>
      <c r="M189" s="73"/>
      <c r="N189" s="62" t="str">
        <f>IF(E189="","",VLOOKUP(E189,'Exam Fee'!$B$3:$D$12,2,0))</f>
        <v/>
      </c>
      <c r="O189" s="62" t="str">
        <f>IF(E189="","",IF(K190="无需翻译",0,VLOOKUP(E189,'Exam Fee'!$B$3:$D$12,3,0)))</f>
        <v/>
      </c>
      <c r="P189" s="62" t="str">
        <f t="shared" si="2"/>
        <v/>
      </c>
    </row>
    <row r="190" spans="1:16">
      <c r="A190" s="73"/>
      <c r="B190" s="78"/>
      <c r="C190" s="73"/>
      <c r="D190" s="75"/>
      <c r="E190" s="76"/>
      <c r="F190" s="67"/>
      <c r="G190" s="73"/>
      <c r="H190" s="73"/>
      <c r="I190" s="73"/>
      <c r="J190" s="63"/>
      <c r="K190" s="73"/>
      <c r="L190" s="73"/>
      <c r="M190" s="73"/>
      <c r="N190" s="62" t="str">
        <f>IF(E190="","",VLOOKUP(E190,'Exam Fee'!$B$3:$D$12,2,0))</f>
        <v/>
      </c>
      <c r="O190" s="62" t="str">
        <f>IF(E190="","",IF(K191="无需翻译",0,VLOOKUP(E190,'Exam Fee'!$B$3:$D$12,3,0)))</f>
        <v/>
      </c>
      <c r="P190" s="62" t="str">
        <f t="shared" si="2"/>
        <v/>
      </c>
    </row>
    <row r="191" spans="1:16">
      <c r="A191" s="73"/>
      <c r="B191" s="78"/>
      <c r="C191" s="73"/>
      <c r="D191" s="75"/>
      <c r="E191" s="76"/>
      <c r="F191" s="67"/>
      <c r="G191" s="73"/>
      <c r="H191" s="73"/>
      <c r="I191" s="73"/>
      <c r="J191" s="63"/>
      <c r="K191" s="73"/>
      <c r="L191" s="73"/>
      <c r="M191" s="73"/>
      <c r="N191" s="62" t="str">
        <f>IF(E191="","",VLOOKUP(E191,'Exam Fee'!$B$3:$D$12,2,0))</f>
        <v/>
      </c>
      <c r="O191" s="62" t="str">
        <f>IF(E191="","",IF(K192="无需翻译",0,VLOOKUP(E191,'Exam Fee'!$B$3:$D$12,3,0)))</f>
        <v/>
      </c>
      <c r="P191" s="62" t="str">
        <f t="shared" si="2"/>
        <v/>
      </c>
    </row>
    <row r="192" spans="1:16">
      <c r="A192" s="73"/>
      <c r="B192" s="78"/>
      <c r="C192" s="73"/>
      <c r="D192" s="75"/>
      <c r="E192" s="76"/>
      <c r="F192" s="67"/>
      <c r="G192" s="73"/>
      <c r="H192" s="73"/>
      <c r="I192" s="73"/>
      <c r="J192" s="63"/>
      <c r="K192" s="73"/>
      <c r="L192" s="73"/>
      <c r="M192" s="73"/>
      <c r="N192" s="62" t="str">
        <f>IF(E192="","",VLOOKUP(E192,'Exam Fee'!$B$3:$D$12,2,0))</f>
        <v/>
      </c>
      <c r="O192" s="62" t="str">
        <f>IF(E192="","",IF(K193="无需翻译",0,VLOOKUP(E192,'Exam Fee'!$B$3:$D$12,3,0)))</f>
        <v/>
      </c>
      <c r="P192" s="62" t="str">
        <f t="shared" si="2"/>
        <v/>
      </c>
    </row>
    <row r="193" spans="1:16">
      <c r="A193" s="73"/>
      <c r="B193" s="78"/>
      <c r="C193" s="73"/>
      <c r="D193" s="75"/>
      <c r="E193" s="76"/>
      <c r="F193" s="67"/>
      <c r="G193" s="73"/>
      <c r="H193" s="73"/>
      <c r="I193" s="73"/>
      <c r="J193" s="63"/>
      <c r="K193" s="73"/>
      <c r="L193" s="73"/>
      <c r="M193" s="73"/>
      <c r="N193" s="62" t="str">
        <f>IF(E193="","",VLOOKUP(E193,'Exam Fee'!$B$3:$D$12,2,0))</f>
        <v/>
      </c>
      <c r="O193" s="62" t="str">
        <f>IF(E193="","",IF(K194="无需翻译",0,VLOOKUP(E193,'Exam Fee'!$B$3:$D$12,3,0)))</f>
        <v/>
      </c>
      <c r="P193" s="62" t="str">
        <f t="shared" si="2"/>
        <v/>
      </c>
    </row>
    <row r="194" spans="1:16">
      <c r="A194" s="73"/>
      <c r="B194" s="78"/>
      <c r="C194" s="73"/>
      <c r="D194" s="75"/>
      <c r="E194" s="76"/>
      <c r="F194" s="67"/>
      <c r="G194" s="73"/>
      <c r="H194" s="73"/>
      <c r="I194" s="73"/>
      <c r="J194" s="63"/>
      <c r="K194" s="73"/>
      <c r="L194" s="73"/>
      <c r="M194" s="73"/>
      <c r="N194" s="62" t="str">
        <f>IF(E194="","",VLOOKUP(E194,'Exam Fee'!$B$3:$D$12,2,0))</f>
        <v/>
      </c>
      <c r="O194" s="62" t="str">
        <f>IF(E194="","",IF(K195="无需翻译",0,VLOOKUP(E194,'Exam Fee'!$B$3:$D$12,3,0)))</f>
        <v/>
      </c>
      <c r="P194" s="62" t="str">
        <f t="shared" si="2"/>
        <v/>
      </c>
    </row>
    <row r="195" spans="1:16">
      <c r="A195" s="73"/>
      <c r="B195" s="78"/>
      <c r="C195" s="73"/>
      <c r="D195" s="75"/>
      <c r="E195" s="76"/>
      <c r="F195" s="67"/>
      <c r="G195" s="73"/>
      <c r="H195" s="73"/>
      <c r="I195" s="73"/>
      <c r="J195" s="63"/>
      <c r="K195" s="73"/>
      <c r="L195" s="73"/>
      <c r="M195" s="73"/>
      <c r="N195" s="62" t="str">
        <f>IF(E195="","",VLOOKUP(E195,'Exam Fee'!$B$3:$D$12,2,0))</f>
        <v/>
      </c>
      <c r="O195" s="62" t="str">
        <f>IF(E195="","",IF(K196="无需翻译",0,VLOOKUP(E195,'Exam Fee'!$B$3:$D$12,3,0)))</f>
        <v/>
      </c>
      <c r="P195" s="62" t="str">
        <f t="shared" si="2"/>
        <v/>
      </c>
    </row>
    <row r="196" spans="1:16">
      <c r="A196" s="73"/>
      <c r="B196" s="78"/>
      <c r="C196" s="73"/>
      <c r="D196" s="75"/>
      <c r="E196" s="76"/>
      <c r="F196" s="67"/>
      <c r="G196" s="73"/>
      <c r="H196" s="73"/>
      <c r="I196" s="73"/>
      <c r="J196" s="63"/>
      <c r="K196" s="73"/>
      <c r="L196" s="73"/>
      <c r="M196" s="73"/>
      <c r="N196" s="62" t="str">
        <f>IF(E196="","",VLOOKUP(E196,'Exam Fee'!$B$3:$D$12,2,0))</f>
        <v/>
      </c>
      <c r="O196" s="62" t="str">
        <f>IF(E196="","",IF(K197="无需翻译",0,VLOOKUP(E196,'Exam Fee'!$B$3:$D$12,3,0)))</f>
        <v/>
      </c>
      <c r="P196" s="62" t="str">
        <f t="shared" si="2"/>
        <v/>
      </c>
    </row>
    <row r="197" spans="1:16">
      <c r="A197" s="73"/>
      <c r="B197" s="78"/>
      <c r="C197" s="73"/>
      <c r="D197" s="75"/>
      <c r="E197" s="76"/>
      <c r="F197" s="67"/>
      <c r="G197" s="73"/>
      <c r="H197" s="73"/>
      <c r="I197" s="73"/>
      <c r="J197" s="63"/>
      <c r="K197" s="73"/>
      <c r="L197" s="73"/>
      <c r="M197" s="73"/>
      <c r="N197" s="62" t="str">
        <f>IF(E197="","",VLOOKUP(E197,'Exam Fee'!$B$3:$D$12,2,0))</f>
        <v/>
      </c>
      <c r="O197" s="62" t="str">
        <f>IF(E197="","",IF(K198="无需翻译",0,VLOOKUP(E197,'Exam Fee'!$B$3:$D$12,3,0)))</f>
        <v/>
      </c>
      <c r="P197" s="62" t="str">
        <f t="shared" si="2"/>
        <v/>
      </c>
    </row>
    <row r="198" spans="1:16">
      <c r="A198" s="73"/>
      <c r="B198" s="73"/>
      <c r="C198" s="73"/>
      <c r="D198" s="75"/>
      <c r="E198" s="76"/>
      <c r="F198" s="67"/>
      <c r="G198" s="73"/>
      <c r="H198" s="73"/>
      <c r="I198" s="73"/>
      <c r="J198" s="63"/>
      <c r="K198" s="73"/>
      <c r="L198" s="73"/>
      <c r="M198" s="73"/>
      <c r="N198" s="62" t="str">
        <f>IF(E198="","",VLOOKUP(E198,'Exam Fee'!$B$3:$D$12,2,0))</f>
        <v/>
      </c>
      <c r="O198" s="62" t="str">
        <f>IF(E198="","",IF(K199="无需翻译",0,VLOOKUP(E198,'Exam Fee'!$B$3:$D$12,3,0)))</f>
        <v/>
      </c>
      <c r="P198" s="62" t="str">
        <f t="shared" si="2"/>
        <v/>
      </c>
    </row>
    <row r="199" spans="1:16">
      <c r="A199" s="73"/>
      <c r="B199" s="73"/>
      <c r="C199" s="73"/>
      <c r="D199" s="75"/>
      <c r="E199" s="76"/>
      <c r="F199" s="67"/>
      <c r="G199" s="73"/>
      <c r="H199" s="73"/>
      <c r="I199" s="73"/>
      <c r="J199" s="63"/>
      <c r="K199" s="73"/>
      <c r="L199" s="73"/>
      <c r="M199" s="73"/>
      <c r="N199" s="62" t="str">
        <f>IF(E199="","",VLOOKUP(E199,'Exam Fee'!$B$3:$D$12,2,0))</f>
        <v/>
      </c>
      <c r="O199" s="62" t="str">
        <f>IF(E199="","",IF(K200="无需翻译",0,VLOOKUP(E199,'Exam Fee'!$B$3:$D$12,3,0)))</f>
        <v/>
      </c>
      <c r="P199" s="62" t="str">
        <f t="shared" si="2"/>
        <v/>
      </c>
    </row>
    <row r="200" spans="1:16">
      <c r="A200" s="73"/>
      <c r="B200" s="73"/>
      <c r="C200" s="73"/>
      <c r="D200" s="75"/>
      <c r="E200" s="76"/>
      <c r="F200" s="67"/>
      <c r="G200" s="73"/>
      <c r="H200" s="73"/>
      <c r="I200" s="73"/>
      <c r="J200" s="63"/>
      <c r="K200" s="73"/>
      <c r="L200" s="73"/>
      <c r="M200" s="73"/>
      <c r="N200" s="62" t="str">
        <f>IF(E200="","",VLOOKUP(E200,'Exam Fee'!$B$3:$D$12,2,0))</f>
        <v/>
      </c>
      <c r="O200" s="62" t="str">
        <f>IF(E200="","",IF(K201="无需翻译",0,VLOOKUP(E200,'Exam Fee'!$B$3:$D$12,3,0)))</f>
        <v/>
      </c>
      <c r="P200" s="62" t="str">
        <f t="shared" si="2"/>
        <v/>
      </c>
    </row>
    <row r="201" spans="1:16">
      <c r="A201" s="73"/>
      <c r="B201" s="73"/>
      <c r="C201" s="73"/>
      <c r="D201" s="75"/>
      <c r="E201" s="76"/>
      <c r="F201" s="67"/>
      <c r="G201" s="73"/>
      <c r="H201" s="73"/>
      <c r="I201" s="73"/>
      <c r="J201" s="63"/>
      <c r="K201" s="73"/>
      <c r="L201" s="73"/>
      <c r="M201" s="73"/>
      <c r="N201" s="62" t="str">
        <f>IF(E201="","",VLOOKUP(E201,'Exam Fee'!$B$3:$D$12,2,0))</f>
        <v/>
      </c>
      <c r="O201" s="62" t="str">
        <f>IF(E201="","",IF(K202="无需翻译",0,VLOOKUP(E201,'Exam Fee'!$B$3:$D$12,3,0)))</f>
        <v/>
      </c>
      <c r="P201" s="62" t="str">
        <f t="shared" si="2"/>
        <v/>
      </c>
    </row>
    <row r="202" spans="1:16">
      <c r="A202" s="73"/>
      <c r="B202" s="73"/>
      <c r="C202" s="73"/>
      <c r="D202" s="75"/>
      <c r="E202" s="76"/>
      <c r="F202" s="67"/>
      <c r="G202" s="73"/>
      <c r="H202" s="73"/>
      <c r="I202" s="73"/>
      <c r="J202" s="63"/>
      <c r="K202" s="73"/>
      <c r="L202" s="73"/>
      <c r="M202" s="73"/>
      <c r="N202" s="62" t="str">
        <f>IF(E202="","",VLOOKUP(E202,'Exam Fee'!$B$3:$D$12,2,0))</f>
        <v/>
      </c>
      <c r="O202" s="62" t="str">
        <f>IF(E202="","",IF(K203="无需翻译",0,VLOOKUP(E202,'Exam Fee'!$B$3:$D$12,3,0)))</f>
        <v/>
      </c>
      <c r="P202" s="62" t="str">
        <f t="shared" si="2"/>
        <v/>
      </c>
    </row>
    <row r="203" spans="1:16">
      <c r="A203" s="73"/>
      <c r="B203" s="78"/>
      <c r="C203" s="73"/>
      <c r="D203" s="75"/>
      <c r="E203" s="76"/>
      <c r="F203" s="67"/>
      <c r="G203" s="73"/>
      <c r="H203" s="73"/>
      <c r="I203" s="73"/>
      <c r="J203" s="63"/>
      <c r="K203" s="73"/>
      <c r="L203" s="73"/>
      <c r="M203" s="73"/>
      <c r="N203" s="62" t="str">
        <f>IF(E203="","",VLOOKUP(E203,'Exam Fee'!$B$3:$D$12,2,0))</f>
        <v/>
      </c>
      <c r="O203" s="62" t="str">
        <f>IF(E203="","",IF(K204="无需翻译",0,VLOOKUP(E203,'Exam Fee'!$B$3:$D$12,3,0)))</f>
        <v/>
      </c>
      <c r="P203" s="62" t="str">
        <f t="shared" ref="P203:P266" si="3">IF(N203="","",N203+O203)</f>
        <v/>
      </c>
    </row>
    <row r="204" spans="1:16">
      <c r="A204" s="73"/>
      <c r="B204" s="78"/>
      <c r="C204" s="73"/>
      <c r="D204" s="75"/>
      <c r="E204" s="76"/>
      <c r="F204" s="67"/>
      <c r="G204" s="73"/>
      <c r="H204" s="73"/>
      <c r="I204" s="73"/>
      <c r="J204" s="63"/>
      <c r="K204" s="73"/>
      <c r="L204" s="73"/>
      <c r="M204" s="73"/>
      <c r="N204" s="62" t="str">
        <f>IF(E204="","",VLOOKUP(E204,'Exam Fee'!$B$3:$D$12,2,0))</f>
        <v/>
      </c>
      <c r="O204" s="62" t="str">
        <f>IF(E204="","",IF(K205="无需翻译",0,VLOOKUP(E204,'Exam Fee'!$B$3:$D$12,3,0)))</f>
        <v/>
      </c>
      <c r="P204" s="62" t="str">
        <f t="shared" si="3"/>
        <v/>
      </c>
    </row>
    <row r="205" spans="1:16">
      <c r="A205" s="73"/>
      <c r="B205" s="78"/>
      <c r="C205" s="73"/>
      <c r="D205" s="75"/>
      <c r="E205" s="76"/>
      <c r="F205" s="67"/>
      <c r="G205" s="73"/>
      <c r="H205" s="73"/>
      <c r="I205" s="73"/>
      <c r="J205" s="63"/>
      <c r="K205" s="73"/>
      <c r="L205" s="73"/>
      <c r="M205" s="73"/>
      <c r="N205" s="62" t="str">
        <f>IF(E205="","",VLOOKUP(E205,'Exam Fee'!$B$3:$D$12,2,0))</f>
        <v/>
      </c>
      <c r="O205" s="62" t="str">
        <f>IF(E205="","",IF(K206="无需翻译",0,VLOOKUP(E205,'Exam Fee'!$B$3:$D$12,3,0)))</f>
        <v/>
      </c>
      <c r="P205" s="62" t="str">
        <f t="shared" si="3"/>
        <v/>
      </c>
    </row>
    <row r="206" spans="1:16">
      <c r="A206" s="73"/>
      <c r="B206" s="78"/>
      <c r="C206" s="73"/>
      <c r="D206" s="75"/>
      <c r="E206" s="76"/>
      <c r="F206" s="67"/>
      <c r="G206" s="73"/>
      <c r="H206" s="73"/>
      <c r="I206" s="73"/>
      <c r="J206" s="63"/>
      <c r="K206" s="73"/>
      <c r="L206" s="73"/>
      <c r="M206" s="73"/>
      <c r="N206" s="62" t="str">
        <f>IF(E206="","",VLOOKUP(E206,'Exam Fee'!$B$3:$D$12,2,0))</f>
        <v/>
      </c>
      <c r="O206" s="62" t="str">
        <f>IF(E206="","",IF(K207="无需翻译",0,VLOOKUP(E206,'Exam Fee'!$B$3:$D$12,3,0)))</f>
        <v/>
      </c>
      <c r="P206" s="62" t="str">
        <f t="shared" si="3"/>
        <v/>
      </c>
    </row>
    <row r="207" spans="1:16">
      <c r="A207" s="73"/>
      <c r="B207" s="78"/>
      <c r="C207" s="73"/>
      <c r="D207" s="75"/>
      <c r="E207" s="76"/>
      <c r="F207" s="67"/>
      <c r="G207" s="73"/>
      <c r="H207" s="73"/>
      <c r="I207" s="73"/>
      <c r="J207" s="63"/>
      <c r="K207" s="73"/>
      <c r="L207" s="73"/>
      <c r="M207" s="73"/>
      <c r="N207" s="62" t="str">
        <f>IF(E207="","",VLOOKUP(E207,'Exam Fee'!$B$3:$D$12,2,0))</f>
        <v/>
      </c>
      <c r="O207" s="62" t="str">
        <f>IF(E207="","",IF(K208="无需翻译",0,VLOOKUP(E207,'Exam Fee'!$B$3:$D$12,3,0)))</f>
        <v/>
      </c>
      <c r="P207" s="62" t="str">
        <f t="shared" si="3"/>
        <v/>
      </c>
    </row>
    <row r="208" spans="1:16">
      <c r="A208" s="73"/>
      <c r="B208" s="78"/>
      <c r="C208" s="73"/>
      <c r="D208" s="75"/>
      <c r="E208" s="76"/>
      <c r="F208" s="67"/>
      <c r="G208" s="73"/>
      <c r="H208" s="73"/>
      <c r="I208" s="73"/>
      <c r="J208" s="63"/>
      <c r="K208" s="73"/>
      <c r="L208" s="73"/>
      <c r="M208" s="73"/>
      <c r="N208" s="62" t="str">
        <f>IF(E208="","",VLOOKUP(E208,'Exam Fee'!$B$3:$D$12,2,0))</f>
        <v/>
      </c>
      <c r="O208" s="62" t="str">
        <f>IF(E208="","",IF(K209="无需翻译",0,VLOOKUP(E208,'Exam Fee'!$B$3:$D$12,3,0)))</f>
        <v/>
      </c>
      <c r="P208" s="62" t="str">
        <f t="shared" si="3"/>
        <v/>
      </c>
    </row>
    <row r="209" spans="1:16" s="79" customFormat="1">
      <c r="A209" s="73"/>
      <c r="B209" s="74"/>
      <c r="C209" s="73"/>
      <c r="D209" s="75"/>
      <c r="E209" s="76"/>
      <c r="F209" s="67"/>
      <c r="G209" s="73"/>
      <c r="H209" s="73"/>
      <c r="I209" s="73"/>
      <c r="J209" s="63"/>
      <c r="K209" s="73"/>
      <c r="L209" s="73"/>
      <c r="M209" s="73"/>
      <c r="N209" s="62" t="str">
        <f>IF(E209="","",VLOOKUP(E209,'Exam Fee'!$B$3:$D$12,2,0))</f>
        <v/>
      </c>
      <c r="O209" s="62" t="str">
        <f>IF(E209="","",IF(K210="无需翻译",0,VLOOKUP(E209,'Exam Fee'!$B$3:$D$12,3,0)))</f>
        <v/>
      </c>
      <c r="P209" s="62" t="str">
        <f t="shared" si="3"/>
        <v/>
      </c>
    </row>
    <row r="210" spans="1:16">
      <c r="A210" s="73"/>
      <c r="B210" s="73"/>
      <c r="C210" s="73"/>
      <c r="D210" s="75"/>
      <c r="E210" s="76"/>
      <c r="F210" s="67"/>
      <c r="G210" s="73"/>
      <c r="H210" s="73"/>
      <c r="I210" s="73"/>
      <c r="J210" s="63"/>
      <c r="K210" s="73"/>
      <c r="L210" s="73"/>
      <c r="M210" s="73"/>
      <c r="N210" s="62" t="str">
        <f>IF(E210="","",VLOOKUP(E210,'Exam Fee'!$B$3:$D$12,2,0))</f>
        <v/>
      </c>
      <c r="O210" s="62" t="str">
        <f>IF(E210="","",IF(K211="无需翻译",0,VLOOKUP(E210,'Exam Fee'!$B$3:$D$12,3,0)))</f>
        <v/>
      </c>
      <c r="P210" s="62" t="str">
        <f t="shared" si="3"/>
        <v/>
      </c>
    </row>
    <row r="211" spans="1:16">
      <c r="A211" s="73"/>
      <c r="B211" s="73"/>
      <c r="C211" s="73"/>
      <c r="D211" s="75"/>
      <c r="E211" s="76"/>
      <c r="F211" s="67"/>
      <c r="G211" s="73"/>
      <c r="H211" s="73"/>
      <c r="I211" s="73"/>
      <c r="J211" s="63"/>
      <c r="K211" s="73"/>
      <c r="L211" s="73"/>
      <c r="M211" s="73"/>
      <c r="N211" s="62" t="str">
        <f>IF(E211="","",VLOOKUP(E211,'Exam Fee'!$B$3:$D$12,2,0))</f>
        <v/>
      </c>
      <c r="O211" s="62" t="str">
        <f>IF(E211="","",IF(K212="无需翻译",0,VLOOKUP(E211,'Exam Fee'!$B$3:$D$12,3,0)))</f>
        <v/>
      </c>
      <c r="P211" s="62" t="str">
        <f t="shared" si="3"/>
        <v/>
      </c>
    </row>
    <row r="212" spans="1:16">
      <c r="A212" s="73"/>
      <c r="B212" s="78"/>
      <c r="C212" s="73"/>
      <c r="D212" s="75"/>
      <c r="E212" s="76"/>
      <c r="F212" s="67"/>
      <c r="G212" s="73"/>
      <c r="H212" s="73"/>
      <c r="I212" s="73"/>
      <c r="J212" s="63"/>
      <c r="K212" s="73"/>
      <c r="L212" s="73"/>
      <c r="M212" s="73"/>
      <c r="N212" s="62" t="str">
        <f>IF(E212="","",VLOOKUP(E212,'Exam Fee'!$B$3:$D$12,2,0))</f>
        <v/>
      </c>
      <c r="O212" s="62" t="str">
        <f>IF(E212="","",IF(K213="无需翻译",0,VLOOKUP(E212,'Exam Fee'!$B$3:$D$12,3,0)))</f>
        <v/>
      </c>
      <c r="P212" s="62" t="str">
        <f t="shared" si="3"/>
        <v/>
      </c>
    </row>
    <row r="213" spans="1:16">
      <c r="A213" s="73"/>
      <c r="B213" s="78"/>
      <c r="C213" s="73"/>
      <c r="D213" s="75"/>
      <c r="E213" s="76"/>
      <c r="F213" s="67"/>
      <c r="G213" s="73"/>
      <c r="H213" s="73"/>
      <c r="I213" s="73"/>
      <c r="J213" s="63"/>
      <c r="K213" s="73"/>
      <c r="L213" s="73"/>
      <c r="M213" s="73"/>
      <c r="N213" s="62" t="str">
        <f>IF(E213="","",VLOOKUP(E213,'Exam Fee'!$B$3:$D$12,2,0))</f>
        <v/>
      </c>
      <c r="O213" s="62" t="str">
        <f>IF(E213="","",IF(K214="无需翻译",0,VLOOKUP(E213,'Exam Fee'!$B$3:$D$12,3,0)))</f>
        <v/>
      </c>
      <c r="P213" s="62" t="str">
        <f t="shared" si="3"/>
        <v/>
      </c>
    </row>
    <row r="214" spans="1:16">
      <c r="A214" s="73"/>
      <c r="B214" s="78"/>
      <c r="C214" s="73"/>
      <c r="D214" s="75"/>
      <c r="E214" s="76"/>
      <c r="F214" s="67"/>
      <c r="G214" s="73"/>
      <c r="H214" s="73"/>
      <c r="I214" s="73"/>
      <c r="J214" s="63"/>
      <c r="K214" s="73"/>
      <c r="L214" s="73"/>
      <c r="M214" s="73"/>
      <c r="N214" s="62" t="str">
        <f>IF(E214="","",VLOOKUP(E214,'Exam Fee'!$B$3:$D$12,2,0))</f>
        <v/>
      </c>
      <c r="O214" s="62" t="str">
        <f>IF(E214="","",IF(K215="无需翻译",0,VLOOKUP(E214,'Exam Fee'!$B$3:$D$12,3,0)))</f>
        <v/>
      </c>
      <c r="P214" s="62" t="str">
        <f t="shared" si="3"/>
        <v/>
      </c>
    </row>
    <row r="215" spans="1:16">
      <c r="A215" s="73"/>
      <c r="B215" s="78"/>
      <c r="C215" s="73"/>
      <c r="D215" s="75"/>
      <c r="E215" s="76"/>
      <c r="F215" s="67"/>
      <c r="G215" s="73"/>
      <c r="H215" s="73"/>
      <c r="I215" s="73"/>
      <c r="J215" s="63"/>
      <c r="K215" s="73"/>
      <c r="L215" s="73"/>
      <c r="M215" s="73"/>
      <c r="N215" s="62" t="str">
        <f>IF(E215="","",VLOOKUP(E215,'Exam Fee'!$B$3:$D$12,2,0))</f>
        <v/>
      </c>
      <c r="O215" s="62" t="str">
        <f>IF(E215="","",IF(K216="无需翻译",0,VLOOKUP(E215,'Exam Fee'!$B$3:$D$12,3,0)))</f>
        <v/>
      </c>
      <c r="P215" s="62" t="str">
        <f t="shared" si="3"/>
        <v/>
      </c>
    </row>
    <row r="216" spans="1:16">
      <c r="A216" s="73"/>
      <c r="B216" s="78"/>
      <c r="C216" s="73"/>
      <c r="D216" s="75"/>
      <c r="E216" s="76"/>
      <c r="F216" s="67"/>
      <c r="G216" s="73"/>
      <c r="H216" s="73"/>
      <c r="I216" s="73"/>
      <c r="J216" s="63"/>
      <c r="K216" s="73"/>
      <c r="L216" s="73"/>
      <c r="M216" s="73"/>
      <c r="N216" s="62" t="str">
        <f>IF(E216="","",VLOOKUP(E216,'Exam Fee'!$B$3:$D$12,2,0))</f>
        <v/>
      </c>
      <c r="O216" s="62" t="str">
        <f>IF(E216="","",IF(K217="无需翻译",0,VLOOKUP(E216,'Exam Fee'!$B$3:$D$12,3,0)))</f>
        <v/>
      </c>
      <c r="P216" s="62" t="str">
        <f t="shared" si="3"/>
        <v/>
      </c>
    </row>
    <row r="217" spans="1:16">
      <c r="A217" s="73"/>
      <c r="B217" s="78"/>
      <c r="C217" s="73"/>
      <c r="D217" s="75"/>
      <c r="E217" s="76"/>
      <c r="F217" s="67"/>
      <c r="G217" s="73"/>
      <c r="H217" s="73"/>
      <c r="I217" s="73"/>
      <c r="J217" s="63"/>
      <c r="K217" s="73"/>
      <c r="L217" s="73"/>
      <c r="M217" s="73"/>
      <c r="N217" s="62" t="str">
        <f>IF(E217="","",VLOOKUP(E217,'Exam Fee'!$B$3:$D$12,2,0))</f>
        <v/>
      </c>
      <c r="O217" s="62" t="str">
        <f>IF(E217="","",IF(K218="无需翻译",0,VLOOKUP(E217,'Exam Fee'!$B$3:$D$12,3,0)))</f>
        <v/>
      </c>
      <c r="P217" s="62" t="str">
        <f t="shared" si="3"/>
        <v/>
      </c>
    </row>
    <row r="218" spans="1:16">
      <c r="A218" s="73"/>
      <c r="B218" s="78"/>
      <c r="C218" s="73"/>
      <c r="D218" s="75"/>
      <c r="E218" s="76"/>
      <c r="F218" s="67"/>
      <c r="G218" s="73"/>
      <c r="H218" s="73"/>
      <c r="I218" s="73"/>
      <c r="J218" s="63"/>
      <c r="K218" s="73"/>
      <c r="L218" s="73"/>
      <c r="M218" s="73"/>
      <c r="N218" s="62" t="str">
        <f>IF(E218="","",VLOOKUP(E218,'Exam Fee'!$B$3:$D$12,2,0))</f>
        <v/>
      </c>
      <c r="O218" s="62" t="str">
        <f>IF(E218="","",IF(K219="无需翻译",0,VLOOKUP(E218,'Exam Fee'!$B$3:$D$12,3,0)))</f>
        <v/>
      </c>
      <c r="P218" s="62" t="str">
        <f t="shared" si="3"/>
        <v/>
      </c>
    </row>
    <row r="219" spans="1:16">
      <c r="A219" s="73"/>
      <c r="B219" s="78"/>
      <c r="C219" s="73"/>
      <c r="D219" s="75"/>
      <c r="E219" s="76"/>
      <c r="F219" s="67"/>
      <c r="G219" s="73"/>
      <c r="H219" s="73"/>
      <c r="I219" s="73"/>
      <c r="J219" s="63"/>
      <c r="K219" s="73"/>
      <c r="L219" s="73"/>
      <c r="M219" s="73"/>
      <c r="N219" s="62" t="str">
        <f>IF(E219="","",VLOOKUP(E219,'Exam Fee'!$B$3:$D$12,2,0))</f>
        <v/>
      </c>
      <c r="O219" s="62" t="str">
        <f>IF(E219="","",IF(K220="无需翻译",0,VLOOKUP(E219,'Exam Fee'!$B$3:$D$12,3,0)))</f>
        <v/>
      </c>
      <c r="P219" s="62" t="str">
        <f t="shared" si="3"/>
        <v/>
      </c>
    </row>
    <row r="220" spans="1:16">
      <c r="A220" s="73"/>
      <c r="B220" s="73"/>
      <c r="C220" s="73"/>
      <c r="D220" s="75"/>
      <c r="E220" s="76"/>
      <c r="F220" s="67"/>
      <c r="G220" s="73"/>
      <c r="H220" s="73"/>
      <c r="I220" s="73"/>
      <c r="J220" s="63"/>
      <c r="K220" s="73"/>
      <c r="L220" s="73"/>
      <c r="M220" s="73"/>
      <c r="N220" s="62" t="str">
        <f>IF(E220="","",VLOOKUP(E220,'Exam Fee'!$B$3:$D$12,2,0))</f>
        <v/>
      </c>
      <c r="O220" s="62" t="str">
        <f>IF(E220="","",IF(K221="无需翻译",0,VLOOKUP(E220,'Exam Fee'!$B$3:$D$12,3,0)))</f>
        <v/>
      </c>
      <c r="P220" s="62" t="str">
        <f t="shared" si="3"/>
        <v/>
      </c>
    </row>
    <row r="221" spans="1:16">
      <c r="A221" s="73"/>
      <c r="B221" s="73"/>
      <c r="C221" s="73"/>
      <c r="D221" s="75"/>
      <c r="E221" s="76"/>
      <c r="F221" s="67"/>
      <c r="G221" s="73"/>
      <c r="H221" s="73"/>
      <c r="I221" s="73"/>
      <c r="J221" s="63"/>
      <c r="K221" s="73"/>
      <c r="L221" s="73"/>
      <c r="M221" s="73"/>
      <c r="N221" s="62" t="str">
        <f>IF(E221="","",VLOOKUP(E221,'Exam Fee'!$B$3:$D$12,2,0))</f>
        <v/>
      </c>
      <c r="O221" s="62" t="str">
        <f>IF(E221="","",IF(K222="无需翻译",0,VLOOKUP(E221,'Exam Fee'!$B$3:$D$12,3,0)))</f>
        <v/>
      </c>
      <c r="P221" s="62" t="str">
        <f t="shared" si="3"/>
        <v/>
      </c>
    </row>
    <row r="222" spans="1:16">
      <c r="A222" s="73"/>
      <c r="B222" s="73"/>
      <c r="C222" s="73"/>
      <c r="D222" s="75"/>
      <c r="E222" s="76"/>
      <c r="F222" s="67"/>
      <c r="G222" s="73"/>
      <c r="H222" s="73"/>
      <c r="I222" s="73"/>
      <c r="J222" s="63"/>
      <c r="K222" s="73"/>
      <c r="L222" s="73"/>
      <c r="M222" s="73"/>
      <c r="N222" s="62" t="str">
        <f>IF(E222="","",VLOOKUP(E222,'Exam Fee'!$B$3:$D$12,2,0))</f>
        <v/>
      </c>
      <c r="O222" s="62" t="str">
        <f>IF(E222="","",IF(K223="无需翻译",0,VLOOKUP(E222,'Exam Fee'!$B$3:$D$12,3,0)))</f>
        <v/>
      </c>
      <c r="P222" s="62" t="str">
        <f t="shared" si="3"/>
        <v/>
      </c>
    </row>
    <row r="223" spans="1:16">
      <c r="A223" s="73"/>
      <c r="B223" s="73"/>
      <c r="C223" s="73"/>
      <c r="D223" s="75"/>
      <c r="E223" s="76"/>
      <c r="F223" s="67"/>
      <c r="G223" s="73"/>
      <c r="H223" s="73"/>
      <c r="I223" s="73"/>
      <c r="J223" s="63"/>
      <c r="K223" s="73"/>
      <c r="L223" s="73"/>
      <c r="M223" s="73"/>
      <c r="N223" s="62" t="str">
        <f>IF(E223="","",VLOOKUP(E223,'Exam Fee'!$B$3:$D$12,2,0))</f>
        <v/>
      </c>
      <c r="O223" s="62" t="str">
        <f>IF(E223="","",IF(K224="无需翻译",0,VLOOKUP(E223,'Exam Fee'!$B$3:$D$12,3,0)))</f>
        <v/>
      </c>
      <c r="P223" s="62" t="str">
        <f t="shared" si="3"/>
        <v/>
      </c>
    </row>
    <row r="224" spans="1:16">
      <c r="A224" s="73"/>
      <c r="B224" s="73"/>
      <c r="C224" s="73"/>
      <c r="D224" s="75"/>
      <c r="E224" s="76"/>
      <c r="F224" s="67"/>
      <c r="G224" s="73"/>
      <c r="H224" s="73"/>
      <c r="I224" s="73"/>
      <c r="J224" s="63"/>
      <c r="K224" s="73"/>
      <c r="L224" s="73"/>
      <c r="M224" s="73"/>
      <c r="N224" s="62" t="str">
        <f>IF(E224="","",VLOOKUP(E224,'Exam Fee'!$B$3:$D$12,2,0))</f>
        <v/>
      </c>
      <c r="O224" s="62" t="str">
        <f>IF(E224="","",IF(K225="无需翻译",0,VLOOKUP(E224,'Exam Fee'!$B$3:$D$12,3,0)))</f>
        <v/>
      </c>
      <c r="P224" s="62" t="str">
        <f t="shared" si="3"/>
        <v/>
      </c>
    </row>
    <row r="225" spans="1:16">
      <c r="A225" s="73"/>
      <c r="B225" s="78"/>
      <c r="C225" s="73"/>
      <c r="D225" s="75"/>
      <c r="E225" s="76"/>
      <c r="F225" s="67"/>
      <c r="G225" s="73"/>
      <c r="H225" s="73"/>
      <c r="I225" s="73"/>
      <c r="J225" s="63"/>
      <c r="K225" s="73"/>
      <c r="L225" s="73"/>
      <c r="M225" s="73"/>
      <c r="N225" s="62" t="str">
        <f>IF(E225="","",VLOOKUP(E225,'Exam Fee'!$B$3:$D$12,2,0))</f>
        <v/>
      </c>
      <c r="O225" s="62" t="str">
        <f>IF(E225="","",IF(K226="无需翻译",0,VLOOKUP(E225,'Exam Fee'!$B$3:$D$12,3,0)))</f>
        <v/>
      </c>
      <c r="P225" s="62" t="str">
        <f t="shared" si="3"/>
        <v/>
      </c>
    </row>
    <row r="226" spans="1:16">
      <c r="A226" s="73"/>
      <c r="B226" s="78"/>
      <c r="C226" s="73"/>
      <c r="D226" s="75"/>
      <c r="E226" s="76"/>
      <c r="F226" s="67"/>
      <c r="G226" s="73"/>
      <c r="H226" s="73"/>
      <c r="I226" s="73"/>
      <c r="J226" s="63"/>
      <c r="K226" s="73"/>
      <c r="L226" s="73"/>
      <c r="M226" s="73"/>
      <c r="N226" s="62" t="str">
        <f>IF(E226="","",VLOOKUP(E226,'Exam Fee'!$B$3:$D$12,2,0))</f>
        <v/>
      </c>
      <c r="O226" s="62" t="str">
        <f>IF(E226="","",IF(K227="无需翻译",0,VLOOKUP(E226,'Exam Fee'!$B$3:$D$12,3,0)))</f>
        <v/>
      </c>
      <c r="P226" s="62" t="str">
        <f t="shared" si="3"/>
        <v/>
      </c>
    </row>
    <row r="227" spans="1:16">
      <c r="A227" s="73"/>
      <c r="B227" s="78"/>
      <c r="C227" s="73"/>
      <c r="D227" s="75"/>
      <c r="E227" s="76"/>
      <c r="F227" s="67"/>
      <c r="G227" s="73"/>
      <c r="H227" s="73"/>
      <c r="I227" s="73"/>
      <c r="J227" s="63"/>
      <c r="K227" s="73"/>
      <c r="L227" s="73"/>
      <c r="M227" s="73"/>
      <c r="N227" s="62" t="str">
        <f>IF(E227="","",VLOOKUP(E227,'Exam Fee'!$B$3:$D$12,2,0))</f>
        <v/>
      </c>
      <c r="O227" s="62" t="str">
        <f>IF(E227="","",IF(K228="无需翻译",0,VLOOKUP(E227,'Exam Fee'!$B$3:$D$12,3,0)))</f>
        <v/>
      </c>
      <c r="P227" s="62" t="str">
        <f t="shared" si="3"/>
        <v/>
      </c>
    </row>
    <row r="228" spans="1:16">
      <c r="A228" s="73"/>
      <c r="B228" s="78"/>
      <c r="C228" s="73"/>
      <c r="D228" s="75"/>
      <c r="E228" s="76"/>
      <c r="F228" s="67"/>
      <c r="G228" s="73"/>
      <c r="H228" s="73"/>
      <c r="I228" s="73"/>
      <c r="J228" s="63"/>
      <c r="K228" s="73"/>
      <c r="L228" s="73"/>
      <c r="M228" s="73"/>
      <c r="N228" s="62" t="str">
        <f>IF(E228="","",VLOOKUP(E228,'Exam Fee'!$B$3:$D$12,2,0))</f>
        <v/>
      </c>
      <c r="O228" s="62" t="str">
        <f>IF(E228="","",IF(K229="无需翻译",0,VLOOKUP(E228,'Exam Fee'!$B$3:$D$12,3,0)))</f>
        <v/>
      </c>
      <c r="P228" s="62" t="str">
        <f t="shared" si="3"/>
        <v/>
      </c>
    </row>
    <row r="229" spans="1:16">
      <c r="A229" s="73"/>
      <c r="B229" s="78"/>
      <c r="C229" s="73"/>
      <c r="D229" s="75"/>
      <c r="E229" s="76"/>
      <c r="F229" s="67"/>
      <c r="G229" s="73"/>
      <c r="H229" s="73"/>
      <c r="I229" s="73"/>
      <c r="J229" s="63"/>
      <c r="K229" s="73"/>
      <c r="L229" s="73"/>
      <c r="M229" s="73"/>
      <c r="N229" s="62" t="str">
        <f>IF(E229="","",VLOOKUP(E229,'Exam Fee'!$B$3:$D$12,2,0))</f>
        <v/>
      </c>
      <c r="O229" s="62" t="str">
        <f>IF(E229="","",IF(K230="无需翻译",0,VLOOKUP(E229,'Exam Fee'!$B$3:$D$12,3,0)))</f>
        <v/>
      </c>
      <c r="P229" s="62" t="str">
        <f t="shared" si="3"/>
        <v/>
      </c>
    </row>
    <row r="230" spans="1:16">
      <c r="A230" s="73"/>
      <c r="B230" s="78"/>
      <c r="C230" s="73"/>
      <c r="D230" s="75"/>
      <c r="E230" s="76"/>
      <c r="F230" s="67"/>
      <c r="G230" s="73"/>
      <c r="H230" s="73"/>
      <c r="I230" s="73"/>
      <c r="J230" s="63"/>
      <c r="K230" s="73"/>
      <c r="L230" s="73"/>
      <c r="M230" s="73"/>
      <c r="N230" s="62" t="str">
        <f>IF(E230="","",VLOOKUP(E230,'Exam Fee'!$B$3:$D$12,2,0))</f>
        <v/>
      </c>
      <c r="O230" s="62" t="str">
        <f>IF(E230="","",IF(K231="无需翻译",0,VLOOKUP(E230,'Exam Fee'!$B$3:$D$12,3,0)))</f>
        <v/>
      </c>
      <c r="P230" s="62" t="str">
        <f t="shared" si="3"/>
        <v/>
      </c>
    </row>
    <row r="231" spans="1:16" s="79" customFormat="1">
      <c r="A231" s="73"/>
      <c r="B231" s="74"/>
      <c r="C231" s="73"/>
      <c r="D231" s="75"/>
      <c r="E231" s="76"/>
      <c r="F231" s="67"/>
      <c r="G231" s="73"/>
      <c r="H231" s="73"/>
      <c r="I231" s="73"/>
      <c r="J231" s="63"/>
      <c r="K231" s="73"/>
      <c r="L231" s="73"/>
      <c r="M231" s="73"/>
      <c r="N231" s="62" t="str">
        <f>IF(E231="","",VLOOKUP(E231,'Exam Fee'!$B$3:$D$12,2,0))</f>
        <v/>
      </c>
      <c r="O231" s="62" t="str">
        <f>IF(E231="","",IF(K232="无需翻译",0,VLOOKUP(E231,'Exam Fee'!$B$3:$D$12,3,0)))</f>
        <v/>
      </c>
      <c r="P231" s="62" t="str">
        <f t="shared" si="3"/>
        <v/>
      </c>
    </row>
    <row r="232" spans="1:16">
      <c r="A232" s="73"/>
      <c r="B232" s="73"/>
      <c r="C232" s="73"/>
      <c r="D232" s="75"/>
      <c r="E232" s="76"/>
      <c r="F232" s="67"/>
      <c r="G232" s="73"/>
      <c r="H232" s="73"/>
      <c r="I232" s="73"/>
      <c r="J232" s="63"/>
      <c r="K232" s="73"/>
      <c r="L232" s="73"/>
      <c r="M232" s="73"/>
      <c r="N232" s="62" t="str">
        <f>IF(E232="","",VLOOKUP(E232,'Exam Fee'!$B$3:$D$12,2,0))</f>
        <v/>
      </c>
      <c r="O232" s="62" t="str">
        <f>IF(E232="","",IF(K233="无需翻译",0,VLOOKUP(E232,'Exam Fee'!$B$3:$D$12,3,0)))</f>
        <v/>
      </c>
      <c r="P232" s="62" t="str">
        <f t="shared" si="3"/>
        <v/>
      </c>
    </row>
    <row r="233" spans="1:16">
      <c r="A233" s="73"/>
      <c r="B233" s="73"/>
      <c r="C233" s="73"/>
      <c r="D233" s="75"/>
      <c r="E233" s="76"/>
      <c r="F233" s="67"/>
      <c r="G233" s="73"/>
      <c r="H233" s="73"/>
      <c r="I233" s="73"/>
      <c r="J233" s="63"/>
      <c r="K233" s="73"/>
      <c r="L233" s="73"/>
      <c r="M233" s="73"/>
      <c r="N233" s="62" t="str">
        <f>IF(E233="","",VLOOKUP(E233,'Exam Fee'!$B$3:$D$12,2,0))</f>
        <v/>
      </c>
      <c r="O233" s="62" t="str">
        <f>IF(E233="","",IF(K234="无需翻译",0,VLOOKUP(E233,'Exam Fee'!$B$3:$D$12,3,0)))</f>
        <v/>
      </c>
      <c r="P233" s="62" t="str">
        <f t="shared" si="3"/>
        <v/>
      </c>
    </row>
    <row r="234" spans="1:16">
      <c r="A234" s="73"/>
      <c r="B234" s="78"/>
      <c r="C234" s="73"/>
      <c r="D234" s="75"/>
      <c r="E234" s="76"/>
      <c r="F234" s="67"/>
      <c r="G234" s="73"/>
      <c r="H234" s="73"/>
      <c r="I234" s="73"/>
      <c r="J234" s="63"/>
      <c r="K234" s="73"/>
      <c r="L234" s="73"/>
      <c r="M234" s="73"/>
      <c r="N234" s="62" t="str">
        <f>IF(E234="","",VLOOKUP(E234,'Exam Fee'!$B$3:$D$12,2,0))</f>
        <v/>
      </c>
      <c r="O234" s="62" t="str">
        <f>IF(E234="","",IF(K235="无需翻译",0,VLOOKUP(E234,'Exam Fee'!$B$3:$D$12,3,0)))</f>
        <v/>
      </c>
      <c r="P234" s="62" t="str">
        <f t="shared" si="3"/>
        <v/>
      </c>
    </row>
    <row r="235" spans="1:16">
      <c r="A235" s="73"/>
      <c r="B235" s="78"/>
      <c r="C235" s="73"/>
      <c r="D235" s="75"/>
      <c r="E235" s="76"/>
      <c r="F235" s="67"/>
      <c r="G235" s="73"/>
      <c r="H235" s="73"/>
      <c r="I235" s="73"/>
      <c r="J235" s="63"/>
      <c r="K235" s="73"/>
      <c r="L235" s="73"/>
      <c r="M235" s="73"/>
      <c r="N235" s="62" t="str">
        <f>IF(E235="","",VLOOKUP(E235,'Exam Fee'!$B$3:$D$12,2,0))</f>
        <v/>
      </c>
      <c r="O235" s="62" t="str">
        <f>IF(E235="","",IF(K236="无需翻译",0,VLOOKUP(E235,'Exam Fee'!$B$3:$D$12,3,0)))</f>
        <v/>
      </c>
      <c r="P235" s="62" t="str">
        <f t="shared" si="3"/>
        <v/>
      </c>
    </row>
    <row r="236" spans="1:16">
      <c r="A236" s="73"/>
      <c r="B236" s="78"/>
      <c r="C236" s="73"/>
      <c r="D236" s="75"/>
      <c r="E236" s="76"/>
      <c r="F236" s="67"/>
      <c r="G236" s="73"/>
      <c r="H236" s="73"/>
      <c r="I236" s="73"/>
      <c r="J236" s="63"/>
      <c r="K236" s="73"/>
      <c r="L236" s="73"/>
      <c r="M236" s="73"/>
      <c r="N236" s="62" t="str">
        <f>IF(E236="","",VLOOKUP(E236,'Exam Fee'!$B$3:$D$12,2,0))</f>
        <v/>
      </c>
      <c r="O236" s="62" t="str">
        <f>IF(E236="","",IF(K237="无需翻译",0,VLOOKUP(E236,'Exam Fee'!$B$3:$D$12,3,0)))</f>
        <v/>
      </c>
      <c r="P236" s="62" t="str">
        <f t="shared" si="3"/>
        <v/>
      </c>
    </row>
    <row r="237" spans="1:16">
      <c r="A237" s="73"/>
      <c r="B237" s="78"/>
      <c r="C237" s="73"/>
      <c r="D237" s="75"/>
      <c r="E237" s="76"/>
      <c r="F237" s="67"/>
      <c r="G237" s="73"/>
      <c r="H237" s="73"/>
      <c r="I237" s="73"/>
      <c r="J237" s="63"/>
      <c r="K237" s="73"/>
      <c r="L237" s="73"/>
      <c r="M237" s="73"/>
      <c r="N237" s="62" t="str">
        <f>IF(E237="","",VLOOKUP(E237,'Exam Fee'!$B$3:$D$12,2,0))</f>
        <v/>
      </c>
      <c r="O237" s="62" t="str">
        <f>IF(E237="","",IF(K238="无需翻译",0,VLOOKUP(E237,'Exam Fee'!$B$3:$D$12,3,0)))</f>
        <v/>
      </c>
      <c r="P237" s="62" t="str">
        <f t="shared" si="3"/>
        <v/>
      </c>
    </row>
    <row r="238" spans="1:16">
      <c r="A238" s="73"/>
      <c r="B238" s="78"/>
      <c r="C238" s="73"/>
      <c r="D238" s="75"/>
      <c r="E238" s="76"/>
      <c r="F238" s="67"/>
      <c r="G238" s="73"/>
      <c r="H238" s="73"/>
      <c r="I238" s="73"/>
      <c r="J238" s="63"/>
      <c r="K238" s="73"/>
      <c r="L238" s="73"/>
      <c r="M238" s="73"/>
      <c r="N238" s="62" t="str">
        <f>IF(E238="","",VLOOKUP(E238,'Exam Fee'!$B$3:$D$12,2,0))</f>
        <v/>
      </c>
      <c r="O238" s="62" t="str">
        <f>IF(E238="","",IF(K239="无需翻译",0,VLOOKUP(E238,'Exam Fee'!$B$3:$D$12,3,0)))</f>
        <v/>
      </c>
      <c r="P238" s="62" t="str">
        <f t="shared" si="3"/>
        <v/>
      </c>
    </row>
    <row r="239" spans="1:16">
      <c r="A239" s="73"/>
      <c r="B239" s="78"/>
      <c r="C239" s="73"/>
      <c r="D239" s="75"/>
      <c r="E239" s="76"/>
      <c r="F239" s="67"/>
      <c r="G239" s="73"/>
      <c r="H239" s="73"/>
      <c r="I239" s="73"/>
      <c r="J239" s="63"/>
      <c r="K239" s="73"/>
      <c r="L239" s="73"/>
      <c r="M239" s="73"/>
      <c r="N239" s="62" t="str">
        <f>IF(E239="","",VLOOKUP(E239,'Exam Fee'!$B$3:$D$12,2,0))</f>
        <v/>
      </c>
      <c r="O239" s="62" t="str">
        <f>IF(E239="","",IF(K240="无需翻译",0,VLOOKUP(E239,'Exam Fee'!$B$3:$D$12,3,0)))</f>
        <v/>
      </c>
      <c r="P239" s="62" t="str">
        <f t="shared" si="3"/>
        <v/>
      </c>
    </row>
    <row r="240" spans="1:16">
      <c r="A240" s="73"/>
      <c r="B240" s="78"/>
      <c r="C240" s="73"/>
      <c r="D240" s="75"/>
      <c r="E240" s="76"/>
      <c r="F240" s="67"/>
      <c r="G240" s="73"/>
      <c r="H240" s="73"/>
      <c r="I240" s="73"/>
      <c r="J240" s="63"/>
      <c r="K240" s="73"/>
      <c r="L240" s="73"/>
      <c r="M240" s="73"/>
      <c r="N240" s="62" t="str">
        <f>IF(E240="","",VLOOKUP(E240,'Exam Fee'!$B$3:$D$12,2,0))</f>
        <v/>
      </c>
      <c r="O240" s="62" t="str">
        <f>IF(E240="","",IF(K241="无需翻译",0,VLOOKUP(E240,'Exam Fee'!$B$3:$D$12,3,0)))</f>
        <v/>
      </c>
      <c r="P240" s="62" t="str">
        <f t="shared" si="3"/>
        <v/>
      </c>
    </row>
    <row r="241" spans="1:16">
      <c r="A241" s="73"/>
      <c r="B241" s="78"/>
      <c r="C241" s="73"/>
      <c r="D241" s="75"/>
      <c r="E241" s="76"/>
      <c r="F241" s="67"/>
      <c r="G241" s="73"/>
      <c r="H241" s="73"/>
      <c r="I241" s="73"/>
      <c r="J241" s="63"/>
      <c r="K241" s="73"/>
      <c r="L241" s="73"/>
      <c r="M241" s="73"/>
      <c r="N241" s="62" t="str">
        <f>IF(E241="","",VLOOKUP(E241,'Exam Fee'!$B$3:$D$12,2,0))</f>
        <v/>
      </c>
      <c r="O241" s="62" t="str">
        <f>IF(E241="","",IF(K242="无需翻译",0,VLOOKUP(E241,'Exam Fee'!$B$3:$D$12,3,0)))</f>
        <v/>
      </c>
      <c r="P241" s="62" t="str">
        <f t="shared" si="3"/>
        <v/>
      </c>
    </row>
    <row r="242" spans="1:16">
      <c r="A242" s="73"/>
      <c r="B242" s="73"/>
      <c r="C242" s="73"/>
      <c r="D242" s="75"/>
      <c r="E242" s="76"/>
      <c r="F242" s="67"/>
      <c r="G242" s="73"/>
      <c r="H242" s="73"/>
      <c r="I242" s="73"/>
      <c r="J242" s="63"/>
      <c r="K242" s="73"/>
      <c r="L242" s="73"/>
      <c r="M242" s="73"/>
      <c r="N242" s="62" t="str">
        <f>IF(E242="","",VLOOKUP(E242,'Exam Fee'!$B$3:$D$12,2,0))</f>
        <v/>
      </c>
      <c r="O242" s="62" t="str">
        <f>IF(E242="","",IF(K243="无需翻译",0,VLOOKUP(E242,'Exam Fee'!$B$3:$D$12,3,0)))</f>
        <v/>
      </c>
      <c r="P242" s="62" t="str">
        <f t="shared" si="3"/>
        <v/>
      </c>
    </row>
    <row r="243" spans="1:16">
      <c r="A243" s="73"/>
      <c r="B243" s="73"/>
      <c r="C243" s="73"/>
      <c r="D243" s="75"/>
      <c r="E243" s="76"/>
      <c r="F243" s="67"/>
      <c r="G243" s="73"/>
      <c r="H243" s="73"/>
      <c r="I243" s="73"/>
      <c r="J243" s="63"/>
      <c r="K243" s="73"/>
      <c r="L243" s="73"/>
      <c r="M243" s="73"/>
      <c r="N243" s="62" t="str">
        <f>IF(E243="","",VLOOKUP(E243,'Exam Fee'!$B$3:$D$12,2,0))</f>
        <v/>
      </c>
      <c r="O243" s="62" t="str">
        <f>IF(E243="","",IF(K244="无需翻译",0,VLOOKUP(E243,'Exam Fee'!$B$3:$D$12,3,0)))</f>
        <v/>
      </c>
      <c r="P243" s="62" t="str">
        <f t="shared" si="3"/>
        <v/>
      </c>
    </row>
    <row r="244" spans="1:16">
      <c r="A244" s="73"/>
      <c r="B244" s="73"/>
      <c r="C244" s="73"/>
      <c r="D244" s="75"/>
      <c r="E244" s="76"/>
      <c r="F244" s="67"/>
      <c r="G244" s="73"/>
      <c r="H244" s="73"/>
      <c r="I244" s="73"/>
      <c r="J244" s="63"/>
      <c r="K244" s="73"/>
      <c r="L244" s="73"/>
      <c r="M244" s="73"/>
      <c r="N244" s="62" t="str">
        <f>IF(E244="","",VLOOKUP(E244,'Exam Fee'!$B$3:$D$12,2,0))</f>
        <v/>
      </c>
      <c r="O244" s="62" t="str">
        <f>IF(E244="","",IF(K245="无需翻译",0,VLOOKUP(E244,'Exam Fee'!$B$3:$D$12,3,0)))</f>
        <v/>
      </c>
      <c r="P244" s="62" t="str">
        <f t="shared" si="3"/>
        <v/>
      </c>
    </row>
    <row r="245" spans="1:16">
      <c r="A245" s="73"/>
      <c r="B245" s="73"/>
      <c r="C245" s="73"/>
      <c r="D245" s="75"/>
      <c r="E245" s="76"/>
      <c r="F245" s="67"/>
      <c r="G245" s="73"/>
      <c r="H245" s="73"/>
      <c r="I245" s="73"/>
      <c r="J245" s="63"/>
      <c r="K245" s="73"/>
      <c r="L245" s="73"/>
      <c r="M245" s="73"/>
      <c r="N245" s="62" t="str">
        <f>IF(E245="","",VLOOKUP(E245,'Exam Fee'!$B$3:$D$12,2,0))</f>
        <v/>
      </c>
      <c r="O245" s="62" t="str">
        <f>IF(E245="","",IF(K246="无需翻译",0,VLOOKUP(E245,'Exam Fee'!$B$3:$D$12,3,0)))</f>
        <v/>
      </c>
      <c r="P245" s="62" t="str">
        <f t="shared" si="3"/>
        <v/>
      </c>
    </row>
    <row r="246" spans="1:16">
      <c r="A246" s="73"/>
      <c r="B246" s="73"/>
      <c r="C246" s="73"/>
      <c r="D246" s="75"/>
      <c r="E246" s="76"/>
      <c r="F246" s="67"/>
      <c r="G246" s="73"/>
      <c r="H246" s="73"/>
      <c r="I246" s="73"/>
      <c r="J246" s="63"/>
      <c r="K246" s="73"/>
      <c r="L246" s="73"/>
      <c r="M246" s="73"/>
      <c r="N246" s="62" t="str">
        <f>IF(E246="","",VLOOKUP(E246,'Exam Fee'!$B$3:$D$12,2,0))</f>
        <v/>
      </c>
      <c r="O246" s="62" t="str">
        <f>IF(E246="","",IF(K247="无需翻译",0,VLOOKUP(E246,'Exam Fee'!$B$3:$D$12,3,0)))</f>
        <v/>
      </c>
      <c r="P246" s="62" t="str">
        <f t="shared" si="3"/>
        <v/>
      </c>
    </row>
    <row r="247" spans="1:16">
      <c r="A247" s="73"/>
      <c r="B247" s="78"/>
      <c r="C247" s="73"/>
      <c r="D247" s="75"/>
      <c r="E247" s="76"/>
      <c r="F247" s="67"/>
      <c r="G247" s="73"/>
      <c r="H247" s="73"/>
      <c r="I247" s="73"/>
      <c r="J247" s="63"/>
      <c r="K247" s="73"/>
      <c r="L247" s="73"/>
      <c r="M247" s="73"/>
      <c r="N247" s="62" t="str">
        <f>IF(E247="","",VLOOKUP(E247,'Exam Fee'!$B$3:$D$12,2,0))</f>
        <v/>
      </c>
      <c r="O247" s="62" t="str">
        <f>IF(E247="","",IF(K248="无需翻译",0,VLOOKUP(E247,'Exam Fee'!$B$3:$D$12,3,0)))</f>
        <v/>
      </c>
      <c r="P247" s="62" t="str">
        <f t="shared" si="3"/>
        <v/>
      </c>
    </row>
    <row r="248" spans="1:16">
      <c r="A248" s="73"/>
      <c r="B248" s="78"/>
      <c r="C248" s="73"/>
      <c r="D248" s="75"/>
      <c r="E248" s="76"/>
      <c r="F248" s="67"/>
      <c r="G248" s="73"/>
      <c r="H248" s="73"/>
      <c r="I248" s="73"/>
      <c r="J248" s="63"/>
      <c r="K248" s="73"/>
      <c r="L248" s="73"/>
      <c r="M248" s="73"/>
      <c r="N248" s="62" t="str">
        <f>IF(E248="","",VLOOKUP(E248,'Exam Fee'!$B$3:$D$12,2,0))</f>
        <v/>
      </c>
      <c r="O248" s="62" t="str">
        <f>IF(E248="","",IF(K249="无需翻译",0,VLOOKUP(E248,'Exam Fee'!$B$3:$D$12,3,0)))</f>
        <v/>
      </c>
      <c r="P248" s="62" t="str">
        <f t="shared" si="3"/>
        <v/>
      </c>
    </row>
    <row r="249" spans="1:16">
      <c r="A249" s="73"/>
      <c r="B249" s="78"/>
      <c r="C249" s="73"/>
      <c r="D249" s="75"/>
      <c r="E249" s="76"/>
      <c r="F249" s="67"/>
      <c r="G249" s="73"/>
      <c r="H249" s="73"/>
      <c r="I249" s="73"/>
      <c r="J249" s="63"/>
      <c r="K249" s="73"/>
      <c r="L249" s="73"/>
      <c r="M249" s="73"/>
      <c r="N249" s="62" t="str">
        <f>IF(E249="","",VLOOKUP(E249,'Exam Fee'!$B$3:$D$12,2,0))</f>
        <v/>
      </c>
      <c r="O249" s="62" t="str">
        <f>IF(E249="","",IF(K250="无需翻译",0,VLOOKUP(E249,'Exam Fee'!$B$3:$D$12,3,0)))</f>
        <v/>
      </c>
      <c r="P249" s="62" t="str">
        <f t="shared" si="3"/>
        <v/>
      </c>
    </row>
    <row r="250" spans="1:16">
      <c r="A250" s="73"/>
      <c r="B250" s="78"/>
      <c r="C250" s="73"/>
      <c r="D250" s="75"/>
      <c r="E250" s="76"/>
      <c r="F250" s="67"/>
      <c r="G250" s="73"/>
      <c r="H250" s="73"/>
      <c r="I250" s="73"/>
      <c r="J250" s="63"/>
      <c r="K250" s="73"/>
      <c r="L250" s="73"/>
      <c r="M250" s="73"/>
      <c r="N250" s="62" t="str">
        <f>IF(E250="","",VLOOKUP(E250,'Exam Fee'!$B$3:$D$12,2,0))</f>
        <v/>
      </c>
      <c r="O250" s="62" t="str">
        <f>IF(E250="","",IF(K251="无需翻译",0,VLOOKUP(E250,'Exam Fee'!$B$3:$D$12,3,0)))</f>
        <v/>
      </c>
      <c r="P250" s="62" t="str">
        <f t="shared" si="3"/>
        <v/>
      </c>
    </row>
    <row r="251" spans="1:16">
      <c r="A251" s="73"/>
      <c r="B251" s="78"/>
      <c r="C251" s="73"/>
      <c r="D251" s="75"/>
      <c r="E251" s="76"/>
      <c r="F251" s="67"/>
      <c r="G251" s="73"/>
      <c r="H251" s="73"/>
      <c r="I251" s="73"/>
      <c r="J251" s="63"/>
      <c r="K251" s="73"/>
      <c r="L251" s="73"/>
      <c r="M251" s="73"/>
      <c r="N251" s="62" t="str">
        <f>IF(E251="","",VLOOKUP(E251,'Exam Fee'!$B$3:$D$12,2,0))</f>
        <v/>
      </c>
      <c r="O251" s="62" t="str">
        <f>IF(E251="","",IF(K252="无需翻译",0,VLOOKUP(E251,'Exam Fee'!$B$3:$D$12,3,0)))</f>
        <v/>
      </c>
      <c r="P251" s="62" t="str">
        <f t="shared" si="3"/>
        <v/>
      </c>
    </row>
    <row r="252" spans="1:16">
      <c r="A252" s="73"/>
      <c r="B252" s="78"/>
      <c r="C252" s="73"/>
      <c r="D252" s="75"/>
      <c r="E252" s="76"/>
      <c r="F252" s="67"/>
      <c r="G252" s="73"/>
      <c r="H252" s="73"/>
      <c r="I252" s="73"/>
      <c r="J252" s="63"/>
      <c r="K252" s="73"/>
      <c r="L252" s="73"/>
      <c r="M252" s="73"/>
      <c r="N252" s="62" t="str">
        <f>IF(E252="","",VLOOKUP(E252,'Exam Fee'!$B$3:$D$12,2,0))</f>
        <v/>
      </c>
      <c r="O252" s="62" t="str">
        <f>IF(E252="","",IF(K253="无需翻译",0,VLOOKUP(E252,'Exam Fee'!$B$3:$D$12,3,0)))</f>
        <v/>
      </c>
      <c r="P252" s="62" t="str">
        <f t="shared" si="3"/>
        <v/>
      </c>
    </row>
    <row r="253" spans="1:16" s="79" customFormat="1">
      <c r="A253" s="73"/>
      <c r="B253" s="74"/>
      <c r="C253" s="73"/>
      <c r="D253" s="75"/>
      <c r="E253" s="76"/>
      <c r="F253" s="67"/>
      <c r="G253" s="73"/>
      <c r="H253" s="73"/>
      <c r="I253" s="73"/>
      <c r="J253" s="63"/>
      <c r="K253" s="73"/>
      <c r="L253" s="73"/>
      <c r="M253" s="73"/>
      <c r="N253" s="62" t="str">
        <f>IF(E253="","",VLOOKUP(E253,'Exam Fee'!$B$3:$D$12,2,0))</f>
        <v/>
      </c>
      <c r="O253" s="62" t="str">
        <f>IF(E253="","",IF(K254="无需翻译",0,VLOOKUP(E253,'Exam Fee'!$B$3:$D$12,3,0)))</f>
        <v/>
      </c>
      <c r="P253" s="62" t="str">
        <f t="shared" si="3"/>
        <v/>
      </c>
    </row>
    <row r="254" spans="1:16">
      <c r="A254" s="73"/>
      <c r="B254" s="73"/>
      <c r="C254" s="73"/>
      <c r="D254" s="75"/>
      <c r="E254" s="76"/>
      <c r="F254" s="67"/>
      <c r="G254" s="73"/>
      <c r="H254" s="73"/>
      <c r="I254" s="73"/>
      <c r="J254" s="63"/>
      <c r="K254" s="73"/>
      <c r="L254" s="73"/>
      <c r="M254" s="73"/>
      <c r="N254" s="62" t="str">
        <f>IF(E254="","",VLOOKUP(E254,'Exam Fee'!$B$3:$D$12,2,0))</f>
        <v/>
      </c>
      <c r="O254" s="62" t="str">
        <f>IF(E254="","",IF(K255="无需翻译",0,VLOOKUP(E254,'Exam Fee'!$B$3:$D$12,3,0)))</f>
        <v/>
      </c>
      <c r="P254" s="62" t="str">
        <f t="shared" si="3"/>
        <v/>
      </c>
    </row>
    <row r="255" spans="1:16">
      <c r="A255" s="73"/>
      <c r="B255" s="73"/>
      <c r="C255" s="73"/>
      <c r="D255" s="75"/>
      <c r="E255" s="76"/>
      <c r="F255" s="67"/>
      <c r="G255" s="73"/>
      <c r="H255" s="73"/>
      <c r="I255" s="73"/>
      <c r="J255" s="63"/>
      <c r="K255" s="73"/>
      <c r="L255" s="73"/>
      <c r="M255" s="73"/>
      <c r="N255" s="62" t="str">
        <f>IF(E255="","",VLOOKUP(E255,'Exam Fee'!$B$3:$D$12,2,0))</f>
        <v/>
      </c>
      <c r="O255" s="62" t="str">
        <f>IF(E255="","",IF(K256="无需翻译",0,VLOOKUP(E255,'Exam Fee'!$B$3:$D$12,3,0)))</f>
        <v/>
      </c>
      <c r="P255" s="62" t="str">
        <f t="shared" si="3"/>
        <v/>
      </c>
    </row>
    <row r="256" spans="1:16">
      <c r="A256" s="73"/>
      <c r="B256" s="78"/>
      <c r="C256" s="73"/>
      <c r="D256" s="75"/>
      <c r="E256" s="76"/>
      <c r="F256" s="67"/>
      <c r="G256" s="73"/>
      <c r="H256" s="73"/>
      <c r="I256" s="73"/>
      <c r="J256" s="63"/>
      <c r="K256" s="73"/>
      <c r="L256" s="73"/>
      <c r="M256" s="73"/>
      <c r="N256" s="62" t="str">
        <f>IF(E256="","",VLOOKUP(E256,'Exam Fee'!$B$3:$D$12,2,0))</f>
        <v/>
      </c>
      <c r="O256" s="62" t="str">
        <f>IF(E256="","",IF(K257="无需翻译",0,VLOOKUP(E256,'Exam Fee'!$B$3:$D$12,3,0)))</f>
        <v/>
      </c>
      <c r="P256" s="62" t="str">
        <f t="shared" si="3"/>
        <v/>
      </c>
    </row>
    <row r="257" spans="1:16">
      <c r="A257" s="73"/>
      <c r="B257" s="78"/>
      <c r="C257" s="73"/>
      <c r="D257" s="75"/>
      <c r="E257" s="76"/>
      <c r="F257" s="67"/>
      <c r="G257" s="73"/>
      <c r="H257" s="73"/>
      <c r="I257" s="73"/>
      <c r="J257" s="63"/>
      <c r="K257" s="73"/>
      <c r="L257" s="73"/>
      <c r="M257" s="73"/>
      <c r="N257" s="62" t="str">
        <f>IF(E257="","",VLOOKUP(E257,'Exam Fee'!$B$3:$D$12,2,0))</f>
        <v/>
      </c>
      <c r="O257" s="62" t="str">
        <f>IF(E257="","",IF(K258="无需翻译",0,VLOOKUP(E257,'Exam Fee'!$B$3:$D$12,3,0)))</f>
        <v/>
      </c>
      <c r="P257" s="62" t="str">
        <f t="shared" si="3"/>
        <v/>
      </c>
    </row>
    <row r="258" spans="1:16">
      <c r="A258" s="73"/>
      <c r="B258" s="78"/>
      <c r="C258" s="73"/>
      <c r="D258" s="75"/>
      <c r="E258" s="76"/>
      <c r="F258" s="67"/>
      <c r="G258" s="73"/>
      <c r="H258" s="73"/>
      <c r="I258" s="73"/>
      <c r="J258" s="63"/>
      <c r="K258" s="73"/>
      <c r="L258" s="73"/>
      <c r="M258" s="73"/>
      <c r="N258" s="62" t="str">
        <f>IF(E258="","",VLOOKUP(E258,'Exam Fee'!$B$3:$D$12,2,0))</f>
        <v/>
      </c>
      <c r="O258" s="62" t="str">
        <f>IF(E258="","",IF(K259="无需翻译",0,VLOOKUP(E258,'Exam Fee'!$B$3:$D$12,3,0)))</f>
        <v/>
      </c>
      <c r="P258" s="62" t="str">
        <f t="shared" si="3"/>
        <v/>
      </c>
    </row>
    <row r="259" spans="1:16">
      <c r="A259" s="73"/>
      <c r="B259" s="78"/>
      <c r="C259" s="73"/>
      <c r="D259" s="75"/>
      <c r="E259" s="76"/>
      <c r="F259" s="67"/>
      <c r="G259" s="73"/>
      <c r="H259" s="73"/>
      <c r="I259" s="73"/>
      <c r="J259" s="63"/>
      <c r="K259" s="73"/>
      <c r="L259" s="73"/>
      <c r="M259" s="73"/>
      <c r="N259" s="62" t="str">
        <f>IF(E259="","",VLOOKUP(E259,'Exam Fee'!$B$3:$D$12,2,0))</f>
        <v/>
      </c>
      <c r="O259" s="62" t="str">
        <f>IF(E259="","",IF(K260="无需翻译",0,VLOOKUP(E259,'Exam Fee'!$B$3:$D$12,3,0)))</f>
        <v/>
      </c>
      <c r="P259" s="62" t="str">
        <f t="shared" si="3"/>
        <v/>
      </c>
    </row>
    <row r="260" spans="1:16">
      <c r="A260" s="73"/>
      <c r="B260" s="78"/>
      <c r="C260" s="73"/>
      <c r="D260" s="75"/>
      <c r="E260" s="76"/>
      <c r="F260" s="67"/>
      <c r="G260" s="73"/>
      <c r="H260" s="73"/>
      <c r="I260" s="73"/>
      <c r="J260" s="63"/>
      <c r="K260" s="73"/>
      <c r="L260" s="73"/>
      <c r="M260" s="73"/>
      <c r="N260" s="62" t="str">
        <f>IF(E260="","",VLOOKUP(E260,'Exam Fee'!$B$3:$D$12,2,0))</f>
        <v/>
      </c>
      <c r="O260" s="62" t="str">
        <f>IF(E260="","",IF(K261="无需翻译",0,VLOOKUP(E260,'Exam Fee'!$B$3:$D$12,3,0)))</f>
        <v/>
      </c>
      <c r="P260" s="62" t="str">
        <f t="shared" si="3"/>
        <v/>
      </c>
    </row>
    <row r="261" spans="1:16">
      <c r="A261" s="73"/>
      <c r="B261" s="78"/>
      <c r="C261" s="73"/>
      <c r="D261" s="75"/>
      <c r="E261" s="76"/>
      <c r="F261" s="67"/>
      <c r="G261" s="73"/>
      <c r="H261" s="73"/>
      <c r="I261" s="73"/>
      <c r="J261" s="63"/>
      <c r="K261" s="73"/>
      <c r="L261" s="73"/>
      <c r="M261" s="73"/>
      <c r="N261" s="62" t="str">
        <f>IF(E261="","",VLOOKUP(E261,'Exam Fee'!$B$3:$D$12,2,0))</f>
        <v/>
      </c>
      <c r="O261" s="62" t="str">
        <f>IF(E261="","",IF(K262="无需翻译",0,VLOOKUP(E261,'Exam Fee'!$B$3:$D$12,3,0)))</f>
        <v/>
      </c>
      <c r="P261" s="62" t="str">
        <f t="shared" si="3"/>
        <v/>
      </c>
    </row>
    <row r="262" spans="1:16">
      <c r="A262" s="73"/>
      <c r="B262" s="78"/>
      <c r="C262" s="73"/>
      <c r="D262" s="75"/>
      <c r="E262" s="76"/>
      <c r="F262" s="67"/>
      <c r="G262" s="73"/>
      <c r="H262" s="73"/>
      <c r="I262" s="73"/>
      <c r="J262" s="63"/>
      <c r="K262" s="73"/>
      <c r="L262" s="73"/>
      <c r="M262" s="73"/>
      <c r="N262" s="62" t="str">
        <f>IF(E262="","",VLOOKUP(E262,'Exam Fee'!$B$3:$D$12,2,0))</f>
        <v/>
      </c>
      <c r="O262" s="62" t="str">
        <f>IF(E262="","",IF(K263="无需翻译",0,VLOOKUP(E262,'Exam Fee'!$B$3:$D$12,3,0)))</f>
        <v/>
      </c>
      <c r="P262" s="62" t="str">
        <f t="shared" si="3"/>
        <v/>
      </c>
    </row>
    <row r="263" spans="1:16">
      <c r="A263" s="73"/>
      <c r="B263" s="78"/>
      <c r="C263" s="73"/>
      <c r="D263" s="75"/>
      <c r="E263" s="76"/>
      <c r="F263" s="67"/>
      <c r="G263" s="73"/>
      <c r="H263" s="73"/>
      <c r="I263" s="73"/>
      <c r="J263" s="63"/>
      <c r="K263" s="73"/>
      <c r="L263" s="73"/>
      <c r="M263" s="73"/>
      <c r="N263" s="62" t="str">
        <f>IF(E263="","",VLOOKUP(E263,'Exam Fee'!$B$3:$D$12,2,0))</f>
        <v/>
      </c>
      <c r="O263" s="62" t="str">
        <f>IF(E263="","",IF(K264="无需翻译",0,VLOOKUP(E263,'Exam Fee'!$B$3:$D$12,3,0)))</f>
        <v/>
      </c>
      <c r="P263" s="62" t="str">
        <f t="shared" si="3"/>
        <v/>
      </c>
    </row>
    <row r="264" spans="1:16">
      <c r="A264" s="73"/>
      <c r="B264" s="73"/>
      <c r="C264" s="73"/>
      <c r="D264" s="75"/>
      <c r="E264" s="76"/>
      <c r="F264" s="67"/>
      <c r="G264" s="73"/>
      <c r="H264" s="73"/>
      <c r="I264" s="73"/>
      <c r="J264" s="63"/>
      <c r="K264" s="73"/>
      <c r="L264" s="73"/>
      <c r="M264" s="73"/>
      <c r="N264" s="62" t="str">
        <f>IF(E264="","",VLOOKUP(E264,'Exam Fee'!$B$3:$D$12,2,0))</f>
        <v/>
      </c>
      <c r="O264" s="62" t="str">
        <f>IF(E264="","",IF(K265="无需翻译",0,VLOOKUP(E264,'Exam Fee'!$B$3:$D$12,3,0)))</f>
        <v/>
      </c>
      <c r="P264" s="62" t="str">
        <f t="shared" si="3"/>
        <v/>
      </c>
    </row>
    <row r="265" spans="1:16">
      <c r="A265" s="73"/>
      <c r="B265" s="73"/>
      <c r="C265" s="73"/>
      <c r="D265" s="75"/>
      <c r="E265" s="76"/>
      <c r="F265" s="67"/>
      <c r="G265" s="73"/>
      <c r="H265" s="73"/>
      <c r="I265" s="73"/>
      <c r="J265" s="63"/>
      <c r="K265" s="73"/>
      <c r="L265" s="73"/>
      <c r="M265" s="73"/>
      <c r="N265" s="62" t="str">
        <f>IF(E265="","",VLOOKUP(E265,'Exam Fee'!$B$3:$D$12,2,0))</f>
        <v/>
      </c>
      <c r="O265" s="62" t="str">
        <f>IF(E265="","",IF(K266="无需翻译",0,VLOOKUP(E265,'Exam Fee'!$B$3:$D$12,3,0)))</f>
        <v/>
      </c>
      <c r="P265" s="62" t="str">
        <f t="shared" si="3"/>
        <v/>
      </c>
    </row>
    <row r="266" spans="1:16">
      <c r="A266" s="73"/>
      <c r="B266" s="73"/>
      <c r="C266" s="73"/>
      <c r="D266" s="75"/>
      <c r="E266" s="76"/>
      <c r="F266" s="67"/>
      <c r="G266" s="73"/>
      <c r="H266" s="73"/>
      <c r="I266" s="73"/>
      <c r="J266" s="63"/>
      <c r="K266" s="73"/>
      <c r="L266" s="73"/>
      <c r="M266" s="73"/>
      <c r="N266" s="62" t="str">
        <f>IF(E266="","",VLOOKUP(E266,'Exam Fee'!$B$3:$D$12,2,0))</f>
        <v/>
      </c>
      <c r="O266" s="62" t="str">
        <f>IF(E266="","",IF(K267="无需翻译",0,VLOOKUP(E266,'Exam Fee'!$B$3:$D$12,3,0)))</f>
        <v/>
      </c>
      <c r="P266" s="62" t="str">
        <f t="shared" si="3"/>
        <v/>
      </c>
    </row>
    <row r="267" spans="1:16">
      <c r="A267" s="73"/>
      <c r="B267" s="73"/>
      <c r="C267" s="73"/>
      <c r="D267" s="75"/>
      <c r="E267" s="76"/>
      <c r="F267" s="67"/>
      <c r="G267" s="73"/>
      <c r="H267" s="73"/>
      <c r="I267" s="73"/>
      <c r="J267" s="63"/>
      <c r="K267" s="73"/>
      <c r="L267" s="73"/>
      <c r="M267" s="73"/>
      <c r="N267" s="62" t="str">
        <f>IF(E267="","",VLOOKUP(E267,'Exam Fee'!$B$3:$D$12,2,0))</f>
        <v/>
      </c>
      <c r="O267" s="62" t="str">
        <f>IF(E267="","",IF(K268="无需翻译",0,VLOOKUP(E267,'Exam Fee'!$B$3:$D$12,3,0)))</f>
        <v/>
      </c>
      <c r="P267" s="62" t="str">
        <f t="shared" ref="P267:P330" si="4">IF(N267="","",N267+O267)</f>
        <v/>
      </c>
    </row>
    <row r="268" spans="1:16">
      <c r="A268" s="73"/>
      <c r="B268" s="73"/>
      <c r="C268" s="73"/>
      <c r="D268" s="75"/>
      <c r="E268" s="76"/>
      <c r="F268" s="67"/>
      <c r="G268" s="73"/>
      <c r="H268" s="73"/>
      <c r="I268" s="73"/>
      <c r="J268" s="63"/>
      <c r="K268" s="73"/>
      <c r="L268" s="73"/>
      <c r="M268" s="73"/>
      <c r="N268" s="62" t="str">
        <f>IF(E268="","",VLOOKUP(E268,'Exam Fee'!$B$3:$D$12,2,0))</f>
        <v/>
      </c>
      <c r="O268" s="62" t="str">
        <f>IF(E268="","",IF(K269="无需翻译",0,VLOOKUP(E268,'Exam Fee'!$B$3:$D$12,3,0)))</f>
        <v/>
      </c>
      <c r="P268" s="62" t="str">
        <f t="shared" si="4"/>
        <v/>
      </c>
    </row>
    <row r="269" spans="1:16">
      <c r="A269" s="73"/>
      <c r="B269" s="78"/>
      <c r="C269" s="73"/>
      <c r="D269" s="75"/>
      <c r="E269" s="76"/>
      <c r="F269" s="67"/>
      <c r="G269" s="73"/>
      <c r="H269" s="73"/>
      <c r="I269" s="73"/>
      <c r="J269" s="63"/>
      <c r="K269" s="73"/>
      <c r="L269" s="73"/>
      <c r="M269" s="73"/>
      <c r="N269" s="62" t="str">
        <f>IF(E269="","",VLOOKUP(E269,'Exam Fee'!$B$3:$D$12,2,0))</f>
        <v/>
      </c>
      <c r="O269" s="62" t="str">
        <f>IF(E269="","",IF(K270="无需翻译",0,VLOOKUP(E269,'Exam Fee'!$B$3:$D$12,3,0)))</f>
        <v/>
      </c>
      <c r="P269" s="62" t="str">
        <f t="shared" si="4"/>
        <v/>
      </c>
    </row>
    <row r="270" spans="1:16">
      <c r="A270" s="73"/>
      <c r="B270" s="78"/>
      <c r="C270" s="73"/>
      <c r="D270" s="75"/>
      <c r="E270" s="76"/>
      <c r="F270" s="67"/>
      <c r="G270" s="73"/>
      <c r="H270" s="73"/>
      <c r="I270" s="73"/>
      <c r="J270" s="63"/>
      <c r="K270" s="73"/>
      <c r="L270" s="73"/>
      <c r="M270" s="73"/>
      <c r="N270" s="62" t="str">
        <f>IF(E270="","",VLOOKUP(E270,'Exam Fee'!$B$3:$D$12,2,0))</f>
        <v/>
      </c>
      <c r="O270" s="62" t="str">
        <f>IF(E270="","",IF(K271="无需翻译",0,VLOOKUP(E270,'Exam Fee'!$B$3:$D$12,3,0)))</f>
        <v/>
      </c>
      <c r="P270" s="62" t="str">
        <f t="shared" si="4"/>
        <v/>
      </c>
    </row>
    <row r="271" spans="1:16">
      <c r="A271" s="73"/>
      <c r="B271" s="78"/>
      <c r="C271" s="73"/>
      <c r="D271" s="75"/>
      <c r="E271" s="76"/>
      <c r="F271" s="67"/>
      <c r="G271" s="73"/>
      <c r="H271" s="73"/>
      <c r="I271" s="73"/>
      <c r="J271" s="63"/>
      <c r="K271" s="73"/>
      <c r="L271" s="73"/>
      <c r="M271" s="73"/>
      <c r="N271" s="62" t="str">
        <f>IF(E271="","",VLOOKUP(E271,'Exam Fee'!$B$3:$D$12,2,0))</f>
        <v/>
      </c>
      <c r="O271" s="62" t="str">
        <f>IF(E271="","",IF(K272="无需翻译",0,VLOOKUP(E271,'Exam Fee'!$B$3:$D$12,3,0)))</f>
        <v/>
      </c>
      <c r="P271" s="62" t="str">
        <f t="shared" si="4"/>
        <v/>
      </c>
    </row>
    <row r="272" spans="1:16">
      <c r="A272" s="73"/>
      <c r="B272" s="78"/>
      <c r="C272" s="73"/>
      <c r="D272" s="75"/>
      <c r="E272" s="76"/>
      <c r="F272" s="67"/>
      <c r="G272" s="73"/>
      <c r="H272" s="73"/>
      <c r="I272" s="73"/>
      <c r="J272" s="63"/>
      <c r="K272" s="73"/>
      <c r="L272" s="73"/>
      <c r="M272" s="73"/>
      <c r="N272" s="62" t="str">
        <f>IF(E272="","",VLOOKUP(E272,'Exam Fee'!$B$3:$D$12,2,0))</f>
        <v/>
      </c>
      <c r="O272" s="62" t="str">
        <f>IF(E272="","",IF(K273="无需翻译",0,VLOOKUP(E272,'Exam Fee'!$B$3:$D$12,3,0)))</f>
        <v/>
      </c>
      <c r="P272" s="62" t="str">
        <f t="shared" si="4"/>
        <v/>
      </c>
    </row>
    <row r="273" spans="1:16">
      <c r="A273" s="73"/>
      <c r="B273" s="78"/>
      <c r="C273" s="73"/>
      <c r="D273" s="75"/>
      <c r="E273" s="76"/>
      <c r="F273" s="67"/>
      <c r="G273" s="73"/>
      <c r="H273" s="73"/>
      <c r="I273" s="73"/>
      <c r="J273" s="63"/>
      <c r="K273" s="73"/>
      <c r="L273" s="73"/>
      <c r="M273" s="73"/>
      <c r="N273" s="62" t="str">
        <f>IF(E273="","",VLOOKUP(E273,'Exam Fee'!$B$3:$D$12,2,0))</f>
        <v/>
      </c>
      <c r="O273" s="62" t="str">
        <f>IF(E273="","",IF(K274="无需翻译",0,VLOOKUP(E273,'Exam Fee'!$B$3:$D$12,3,0)))</f>
        <v/>
      </c>
      <c r="P273" s="62" t="str">
        <f t="shared" si="4"/>
        <v/>
      </c>
    </row>
    <row r="274" spans="1:16">
      <c r="A274" s="73"/>
      <c r="B274" s="78"/>
      <c r="C274" s="73"/>
      <c r="D274" s="75"/>
      <c r="E274" s="76"/>
      <c r="F274" s="67"/>
      <c r="G274" s="73"/>
      <c r="H274" s="73"/>
      <c r="I274" s="73"/>
      <c r="J274" s="63"/>
      <c r="K274" s="73"/>
      <c r="L274" s="73"/>
      <c r="M274" s="73"/>
      <c r="N274" s="62" t="str">
        <f>IF(E274="","",VLOOKUP(E274,'Exam Fee'!$B$3:$D$12,2,0))</f>
        <v/>
      </c>
      <c r="O274" s="62" t="str">
        <f>IF(E274="","",IF(K275="无需翻译",0,VLOOKUP(E274,'Exam Fee'!$B$3:$D$12,3,0)))</f>
        <v/>
      </c>
      <c r="P274" s="62" t="str">
        <f t="shared" si="4"/>
        <v/>
      </c>
    </row>
    <row r="275" spans="1:16">
      <c r="A275" s="73"/>
      <c r="B275" s="73"/>
      <c r="C275" s="73"/>
      <c r="D275" s="75"/>
      <c r="E275" s="76"/>
      <c r="F275" s="67"/>
      <c r="G275" s="73"/>
      <c r="H275" s="73"/>
      <c r="I275" s="73"/>
      <c r="J275" s="63"/>
      <c r="K275" s="73"/>
      <c r="L275" s="73"/>
      <c r="M275" s="73"/>
      <c r="N275" s="62" t="str">
        <f>IF(E275="","",VLOOKUP(E275,'Exam Fee'!$B$3:$D$12,2,0))</f>
        <v/>
      </c>
      <c r="O275" s="62" t="str">
        <f>IF(E275="","",IF(K276="无需翻译",0,VLOOKUP(E275,'Exam Fee'!$B$3:$D$12,3,0)))</f>
        <v/>
      </c>
      <c r="P275" s="62" t="str">
        <f t="shared" si="4"/>
        <v/>
      </c>
    </row>
    <row r="276" spans="1:16">
      <c r="A276" s="73"/>
      <c r="B276" s="73"/>
      <c r="C276" s="73"/>
      <c r="D276" s="75"/>
      <c r="E276" s="76"/>
      <c r="F276" s="67"/>
      <c r="G276" s="73"/>
      <c r="H276" s="73"/>
      <c r="I276" s="73"/>
      <c r="J276" s="63"/>
      <c r="K276" s="73"/>
      <c r="L276" s="73"/>
      <c r="M276" s="73"/>
      <c r="N276" s="62" t="str">
        <f>IF(E276="","",VLOOKUP(E276,'Exam Fee'!$B$3:$D$12,2,0))</f>
        <v/>
      </c>
      <c r="O276" s="62" t="str">
        <f>IF(E276="","",IF(K277="无需翻译",0,VLOOKUP(E276,'Exam Fee'!$B$3:$D$12,3,0)))</f>
        <v/>
      </c>
      <c r="P276" s="62" t="str">
        <f t="shared" si="4"/>
        <v/>
      </c>
    </row>
    <row r="277" spans="1:16">
      <c r="A277" s="73"/>
      <c r="B277" s="73"/>
      <c r="C277" s="73"/>
      <c r="D277" s="75"/>
      <c r="E277" s="76"/>
      <c r="F277" s="67"/>
      <c r="G277" s="73"/>
      <c r="H277" s="73"/>
      <c r="I277" s="73"/>
      <c r="J277" s="63"/>
      <c r="K277" s="73"/>
      <c r="L277" s="73"/>
      <c r="M277" s="73"/>
      <c r="N277" s="62" t="str">
        <f>IF(E277="","",VLOOKUP(E277,'Exam Fee'!$B$3:$D$12,2,0))</f>
        <v/>
      </c>
      <c r="O277" s="62" t="str">
        <f>IF(E277="","",IF(K278="无需翻译",0,VLOOKUP(E277,'Exam Fee'!$B$3:$D$12,3,0)))</f>
        <v/>
      </c>
      <c r="P277" s="62" t="str">
        <f t="shared" si="4"/>
        <v/>
      </c>
    </row>
    <row r="278" spans="1:16">
      <c r="A278" s="73"/>
      <c r="B278" s="73"/>
      <c r="C278" s="73"/>
      <c r="D278" s="75"/>
      <c r="E278" s="76"/>
      <c r="F278" s="67"/>
      <c r="G278" s="73"/>
      <c r="H278" s="73"/>
      <c r="I278" s="73"/>
      <c r="J278" s="63"/>
      <c r="K278" s="73"/>
      <c r="L278" s="73"/>
      <c r="M278" s="73"/>
      <c r="N278" s="62" t="str">
        <f>IF(E278="","",VLOOKUP(E278,'Exam Fee'!$B$3:$D$12,2,0))</f>
        <v/>
      </c>
      <c r="O278" s="62" t="str">
        <f>IF(E278="","",IF(K279="无需翻译",0,VLOOKUP(E278,'Exam Fee'!$B$3:$D$12,3,0)))</f>
        <v/>
      </c>
      <c r="P278" s="62" t="str">
        <f t="shared" si="4"/>
        <v/>
      </c>
    </row>
    <row r="279" spans="1:16">
      <c r="A279" s="73"/>
      <c r="B279" s="73"/>
      <c r="C279" s="73"/>
      <c r="D279" s="75"/>
      <c r="E279" s="76"/>
      <c r="F279" s="67"/>
      <c r="G279" s="73"/>
      <c r="H279" s="73"/>
      <c r="I279" s="73"/>
      <c r="J279" s="63"/>
      <c r="K279" s="73"/>
      <c r="L279" s="73"/>
      <c r="M279" s="73"/>
      <c r="N279" s="62" t="str">
        <f>IF(E279="","",VLOOKUP(E279,'Exam Fee'!$B$3:$D$12,2,0))</f>
        <v/>
      </c>
      <c r="O279" s="62" t="str">
        <f>IF(E279="","",IF(K280="无需翻译",0,VLOOKUP(E279,'Exam Fee'!$B$3:$D$12,3,0)))</f>
        <v/>
      </c>
      <c r="P279" s="62" t="str">
        <f t="shared" si="4"/>
        <v/>
      </c>
    </row>
    <row r="280" spans="1:16">
      <c r="A280" s="73"/>
      <c r="B280" s="73"/>
      <c r="C280" s="73"/>
      <c r="D280" s="75"/>
      <c r="E280" s="76"/>
      <c r="F280" s="67"/>
      <c r="G280" s="73"/>
      <c r="H280" s="73"/>
      <c r="I280" s="73"/>
      <c r="J280" s="63"/>
      <c r="K280" s="73"/>
      <c r="L280" s="73"/>
      <c r="M280" s="73"/>
      <c r="N280" s="62" t="str">
        <f>IF(E280="","",VLOOKUP(E280,'Exam Fee'!$B$3:$D$12,2,0))</f>
        <v/>
      </c>
      <c r="O280" s="62" t="str">
        <f>IF(E280="","",IF(K281="无需翻译",0,VLOOKUP(E280,'Exam Fee'!$B$3:$D$12,3,0)))</f>
        <v/>
      </c>
      <c r="P280" s="62" t="str">
        <f t="shared" si="4"/>
        <v/>
      </c>
    </row>
    <row r="281" spans="1:16">
      <c r="A281" s="73"/>
      <c r="B281" s="73"/>
      <c r="C281" s="73"/>
      <c r="D281" s="75"/>
      <c r="E281" s="76"/>
      <c r="F281" s="67"/>
      <c r="G281" s="73"/>
      <c r="H281" s="73"/>
      <c r="I281" s="73"/>
      <c r="J281" s="63"/>
      <c r="K281" s="73"/>
      <c r="L281" s="73"/>
      <c r="M281" s="73"/>
      <c r="N281" s="62" t="str">
        <f>IF(E281="","",VLOOKUP(E281,'Exam Fee'!$B$3:$D$12,2,0))</f>
        <v/>
      </c>
      <c r="O281" s="62" t="str">
        <f>IF(E281="","",IF(K282="无需翻译",0,VLOOKUP(E281,'Exam Fee'!$B$3:$D$12,3,0)))</f>
        <v/>
      </c>
      <c r="P281" s="62" t="str">
        <f t="shared" si="4"/>
        <v/>
      </c>
    </row>
    <row r="282" spans="1:16">
      <c r="A282" s="73"/>
      <c r="B282" s="73"/>
      <c r="C282" s="73"/>
      <c r="D282" s="75"/>
      <c r="E282" s="76"/>
      <c r="F282" s="67"/>
      <c r="G282" s="73"/>
      <c r="H282" s="73"/>
      <c r="I282" s="73"/>
      <c r="J282" s="63"/>
      <c r="K282" s="73"/>
      <c r="L282" s="73"/>
      <c r="M282" s="73"/>
      <c r="N282" s="62" t="str">
        <f>IF(E282="","",VLOOKUP(E282,'Exam Fee'!$B$3:$D$12,2,0))</f>
        <v/>
      </c>
      <c r="O282" s="62" t="str">
        <f>IF(E282="","",IF(K283="无需翻译",0,VLOOKUP(E282,'Exam Fee'!$B$3:$D$12,3,0)))</f>
        <v/>
      </c>
      <c r="P282" s="62" t="str">
        <f t="shared" si="4"/>
        <v/>
      </c>
    </row>
    <row r="283" spans="1:16">
      <c r="A283" s="73"/>
      <c r="B283" s="73"/>
      <c r="C283" s="73"/>
      <c r="D283" s="75"/>
      <c r="E283" s="76"/>
      <c r="F283" s="67"/>
      <c r="G283" s="73"/>
      <c r="H283" s="73"/>
      <c r="I283" s="73"/>
      <c r="J283" s="63"/>
      <c r="K283" s="73"/>
      <c r="L283" s="73"/>
      <c r="M283" s="73"/>
      <c r="N283" s="62" t="str">
        <f>IF(E283="","",VLOOKUP(E283,'Exam Fee'!$B$3:$D$12,2,0))</f>
        <v/>
      </c>
      <c r="O283" s="62" t="str">
        <f>IF(E283="","",IF(K284="无需翻译",0,VLOOKUP(E283,'Exam Fee'!$B$3:$D$12,3,0)))</f>
        <v/>
      </c>
      <c r="P283" s="62" t="str">
        <f t="shared" si="4"/>
        <v/>
      </c>
    </row>
    <row r="284" spans="1:16">
      <c r="A284" s="73"/>
      <c r="B284" s="73"/>
      <c r="C284" s="73"/>
      <c r="D284" s="75"/>
      <c r="E284" s="76"/>
      <c r="F284" s="67"/>
      <c r="G284" s="73"/>
      <c r="H284" s="73"/>
      <c r="I284" s="73"/>
      <c r="J284" s="63"/>
      <c r="K284" s="73"/>
      <c r="L284" s="73"/>
      <c r="M284" s="73"/>
      <c r="N284" s="62" t="str">
        <f>IF(E284="","",VLOOKUP(E284,'Exam Fee'!$B$3:$D$12,2,0))</f>
        <v/>
      </c>
      <c r="O284" s="62" t="str">
        <f>IF(E284="","",IF(K285="无需翻译",0,VLOOKUP(E284,'Exam Fee'!$B$3:$D$12,3,0)))</f>
        <v/>
      </c>
      <c r="P284" s="62" t="str">
        <f t="shared" si="4"/>
        <v/>
      </c>
    </row>
    <row r="285" spans="1:16">
      <c r="A285" s="73"/>
      <c r="B285" s="73"/>
      <c r="C285" s="73"/>
      <c r="D285" s="75"/>
      <c r="E285" s="76"/>
      <c r="F285" s="67"/>
      <c r="G285" s="73"/>
      <c r="H285" s="73"/>
      <c r="I285" s="73"/>
      <c r="J285" s="63"/>
      <c r="K285" s="73"/>
      <c r="L285" s="73"/>
      <c r="M285" s="73"/>
      <c r="N285" s="62" t="str">
        <f>IF(E285="","",VLOOKUP(E285,'Exam Fee'!$B$3:$D$12,2,0))</f>
        <v/>
      </c>
      <c r="O285" s="62" t="str">
        <f>IF(E285="","",IF(K286="无需翻译",0,VLOOKUP(E285,'Exam Fee'!$B$3:$D$12,3,0)))</f>
        <v/>
      </c>
      <c r="P285" s="62" t="str">
        <f t="shared" si="4"/>
        <v/>
      </c>
    </row>
    <row r="286" spans="1:16">
      <c r="A286" s="73"/>
      <c r="B286" s="73"/>
      <c r="C286" s="73"/>
      <c r="D286" s="75"/>
      <c r="E286" s="76"/>
      <c r="F286" s="67"/>
      <c r="G286" s="73"/>
      <c r="H286" s="73"/>
      <c r="I286" s="73"/>
      <c r="J286" s="63"/>
      <c r="K286" s="73"/>
      <c r="L286" s="73"/>
      <c r="M286" s="73"/>
      <c r="N286" s="62" t="str">
        <f>IF(E286="","",VLOOKUP(E286,'Exam Fee'!$B$3:$D$12,2,0))</f>
        <v/>
      </c>
      <c r="O286" s="62" t="str">
        <f>IF(E286="","",IF(K287="无需翻译",0,VLOOKUP(E286,'Exam Fee'!$B$3:$D$12,3,0)))</f>
        <v/>
      </c>
      <c r="P286" s="62" t="str">
        <f t="shared" si="4"/>
        <v/>
      </c>
    </row>
    <row r="287" spans="1:16">
      <c r="A287" s="73"/>
      <c r="B287" s="73"/>
      <c r="C287" s="73"/>
      <c r="D287" s="75"/>
      <c r="E287" s="76"/>
      <c r="F287" s="67"/>
      <c r="G287" s="73"/>
      <c r="H287" s="73"/>
      <c r="I287" s="73"/>
      <c r="J287" s="63"/>
      <c r="K287" s="73"/>
      <c r="L287" s="73"/>
      <c r="M287" s="73"/>
      <c r="N287" s="62" t="str">
        <f>IF(E287="","",VLOOKUP(E287,'Exam Fee'!$B$3:$D$12,2,0))</f>
        <v/>
      </c>
      <c r="O287" s="62" t="str">
        <f>IF(E287="","",IF(K288="无需翻译",0,VLOOKUP(E287,'Exam Fee'!$B$3:$D$12,3,0)))</f>
        <v/>
      </c>
      <c r="P287" s="62" t="str">
        <f t="shared" si="4"/>
        <v/>
      </c>
    </row>
    <row r="288" spans="1:16">
      <c r="A288" s="73"/>
      <c r="B288" s="73"/>
      <c r="C288" s="73"/>
      <c r="D288" s="75"/>
      <c r="E288" s="76"/>
      <c r="F288" s="67"/>
      <c r="G288" s="73"/>
      <c r="H288" s="73"/>
      <c r="I288" s="73"/>
      <c r="J288" s="63"/>
      <c r="K288" s="73"/>
      <c r="L288" s="73"/>
      <c r="M288" s="73"/>
      <c r="N288" s="62" t="str">
        <f>IF(E288="","",VLOOKUP(E288,'Exam Fee'!$B$3:$D$12,2,0))</f>
        <v/>
      </c>
      <c r="O288" s="62" t="str">
        <f>IF(E288="","",IF(K289="无需翻译",0,VLOOKUP(E288,'Exam Fee'!$B$3:$D$12,3,0)))</f>
        <v/>
      </c>
      <c r="P288" s="62" t="str">
        <f t="shared" si="4"/>
        <v/>
      </c>
    </row>
    <row r="289" spans="1:16">
      <c r="A289" s="73"/>
      <c r="B289" s="73"/>
      <c r="C289" s="73"/>
      <c r="D289" s="75"/>
      <c r="E289" s="76"/>
      <c r="F289" s="67"/>
      <c r="G289" s="73"/>
      <c r="H289" s="73"/>
      <c r="I289" s="73"/>
      <c r="J289" s="63"/>
      <c r="K289" s="73"/>
      <c r="L289" s="73"/>
      <c r="M289" s="73"/>
      <c r="N289" s="62" t="str">
        <f>IF(E289="","",VLOOKUP(E289,'Exam Fee'!$B$3:$D$12,2,0))</f>
        <v/>
      </c>
      <c r="O289" s="62" t="str">
        <f>IF(E289="","",IF(K290="无需翻译",0,VLOOKUP(E289,'Exam Fee'!$B$3:$D$12,3,0)))</f>
        <v/>
      </c>
      <c r="P289" s="62" t="str">
        <f t="shared" si="4"/>
        <v/>
      </c>
    </row>
    <row r="290" spans="1:16">
      <c r="A290" s="73"/>
      <c r="B290" s="73"/>
      <c r="C290" s="73"/>
      <c r="D290" s="75"/>
      <c r="E290" s="76"/>
      <c r="F290" s="67"/>
      <c r="G290" s="73"/>
      <c r="H290" s="73"/>
      <c r="I290" s="73"/>
      <c r="J290" s="63"/>
      <c r="K290" s="73"/>
      <c r="L290" s="73"/>
      <c r="M290" s="73"/>
      <c r="N290" s="62" t="str">
        <f>IF(E290="","",VLOOKUP(E290,'Exam Fee'!$B$3:$D$12,2,0))</f>
        <v/>
      </c>
      <c r="O290" s="62" t="str">
        <f>IF(E290="","",IF(K291="无需翻译",0,VLOOKUP(E290,'Exam Fee'!$B$3:$D$12,3,0)))</f>
        <v/>
      </c>
      <c r="P290" s="62" t="str">
        <f t="shared" si="4"/>
        <v/>
      </c>
    </row>
    <row r="291" spans="1:16">
      <c r="A291" s="73"/>
      <c r="B291" s="73"/>
      <c r="C291" s="73"/>
      <c r="D291" s="75"/>
      <c r="E291" s="76"/>
      <c r="F291" s="67"/>
      <c r="G291" s="73"/>
      <c r="H291" s="73"/>
      <c r="I291" s="73"/>
      <c r="J291" s="63"/>
      <c r="K291" s="73"/>
      <c r="L291" s="73"/>
      <c r="M291" s="73"/>
      <c r="N291" s="62" t="str">
        <f>IF(E291="","",VLOOKUP(E291,'Exam Fee'!$B$3:$D$12,2,0))</f>
        <v/>
      </c>
      <c r="O291" s="62" t="str">
        <f>IF(E291="","",IF(K292="无需翻译",0,VLOOKUP(E291,'Exam Fee'!$B$3:$D$12,3,0)))</f>
        <v/>
      </c>
      <c r="P291" s="62" t="str">
        <f t="shared" si="4"/>
        <v/>
      </c>
    </row>
    <row r="292" spans="1:16">
      <c r="A292" s="73"/>
      <c r="B292" s="73"/>
      <c r="C292" s="73"/>
      <c r="D292" s="75"/>
      <c r="E292" s="76"/>
      <c r="F292" s="67"/>
      <c r="G292" s="73"/>
      <c r="H292" s="73"/>
      <c r="I292" s="73"/>
      <c r="J292" s="63"/>
      <c r="K292" s="73"/>
      <c r="L292" s="73"/>
      <c r="M292" s="73"/>
      <c r="N292" s="62" t="str">
        <f>IF(E292="","",VLOOKUP(E292,'Exam Fee'!$B$3:$D$12,2,0))</f>
        <v/>
      </c>
      <c r="O292" s="62" t="str">
        <f>IF(E292="","",IF(K293="无需翻译",0,VLOOKUP(E292,'Exam Fee'!$B$3:$D$12,3,0)))</f>
        <v/>
      </c>
      <c r="P292" s="62" t="str">
        <f t="shared" si="4"/>
        <v/>
      </c>
    </row>
    <row r="293" spans="1:16">
      <c r="A293" s="73"/>
      <c r="B293" s="73"/>
      <c r="C293" s="73"/>
      <c r="D293" s="75"/>
      <c r="E293" s="76"/>
      <c r="F293" s="67"/>
      <c r="G293" s="73"/>
      <c r="H293" s="73"/>
      <c r="I293" s="73"/>
      <c r="J293" s="63"/>
      <c r="K293" s="73"/>
      <c r="L293" s="73"/>
      <c r="M293" s="73"/>
      <c r="N293" s="62" t="str">
        <f>IF(E293="","",VLOOKUP(E293,'Exam Fee'!$B$3:$D$12,2,0))</f>
        <v/>
      </c>
      <c r="O293" s="62" t="str">
        <f>IF(E293="","",IF(K294="无需翻译",0,VLOOKUP(E293,'Exam Fee'!$B$3:$D$12,3,0)))</f>
        <v/>
      </c>
      <c r="P293" s="62" t="str">
        <f t="shared" si="4"/>
        <v/>
      </c>
    </row>
    <row r="294" spans="1:16">
      <c r="A294" s="73"/>
      <c r="B294" s="73"/>
      <c r="C294" s="73"/>
      <c r="D294" s="75"/>
      <c r="E294" s="76"/>
      <c r="F294" s="67"/>
      <c r="G294" s="73"/>
      <c r="H294" s="73"/>
      <c r="I294" s="73"/>
      <c r="J294" s="63"/>
      <c r="K294" s="73"/>
      <c r="L294" s="73"/>
      <c r="M294" s="73"/>
      <c r="N294" s="62" t="str">
        <f>IF(E294="","",VLOOKUP(E294,'Exam Fee'!$B$3:$D$12,2,0))</f>
        <v/>
      </c>
      <c r="O294" s="62" t="str">
        <f>IF(E294="","",IF(K295="无需翻译",0,VLOOKUP(E294,'Exam Fee'!$B$3:$D$12,3,0)))</f>
        <v/>
      </c>
      <c r="P294" s="62" t="str">
        <f t="shared" si="4"/>
        <v/>
      </c>
    </row>
    <row r="295" spans="1:16">
      <c r="A295" s="73"/>
      <c r="B295" s="73"/>
      <c r="C295" s="73"/>
      <c r="D295" s="75"/>
      <c r="E295" s="76"/>
      <c r="F295" s="67"/>
      <c r="G295" s="73"/>
      <c r="H295" s="73"/>
      <c r="I295" s="73"/>
      <c r="J295" s="63"/>
      <c r="K295" s="73"/>
      <c r="L295" s="73"/>
      <c r="M295" s="73"/>
      <c r="N295" s="62" t="str">
        <f>IF(E295="","",VLOOKUP(E295,'Exam Fee'!$B$3:$D$12,2,0))</f>
        <v/>
      </c>
      <c r="O295" s="62" t="str">
        <f>IF(E295="","",IF(K296="无需翻译",0,VLOOKUP(E295,'Exam Fee'!$B$3:$D$12,3,0)))</f>
        <v/>
      </c>
      <c r="P295" s="62" t="str">
        <f t="shared" si="4"/>
        <v/>
      </c>
    </row>
    <row r="296" spans="1:16">
      <c r="A296" s="73"/>
      <c r="B296" s="73"/>
      <c r="C296" s="73"/>
      <c r="D296" s="75"/>
      <c r="E296" s="76"/>
      <c r="F296" s="67"/>
      <c r="G296" s="73"/>
      <c r="H296" s="73"/>
      <c r="I296" s="73"/>
      <c r="J296" s="63"/>
      <c r="K296" s="73"/>
      <c r="L296" s="73"/>
      <c r="M296" s="73"/>
      <c r="N296" s="62" t="str">
        <f>IF(E296="","",VLOOKUP(E296,'Exam Fee'!$B$3:$D$12,2,0))</f>
        <v/>
      </c>
      <c r="O296" s="62" t="str">
        <f>IF(E296="","",IF(K297="无需翻译",0,VLOOKUP(E296,'Exam Fee'!$B$3:$D$12,3,0)))</f>
        <v/>
      </c>
      <c r="P296" s="62" t="str">
        <f t="shared" si="4"/>
        <v/>
      </c>
    </row>
    <row r="297" spans="1:16">
      <c r="A297" s="73"/>
      <c r="B297" s="73"/>
      <c r="C297" s="73"/>
      <c r="D297" s="75"/>
      <c r="E297" s="76"/>
      <c r="F297" s="67"/>
      <c r="G297" s="73"/>
      <c r="H297" s="73"/>
      <c r="I297" s="73"/>
      <c r="J297" s="63"/>
      <c r="K297" s="73"/>
      <c r="L297" s="73"/>
      <c r="M297" s="73"/>
      <c r="N297" s="62" t="str">
        <f>IF(E297="","",VLOOKUP(E297,'Exam Fee'!$B$3:$D$12,2,0))</f>
        <v/>
      </c>
      <c r="O297" s="62" t="str">
        <f>IF(E297="","",IF(K298="无需翻译",0,VLOOKUP(E297,'Exam Fee'!$B$3:$D$12,3,0)))</f>
        <v/>
      </c>
      <c r="P297" s="62" t="str">
        <f t="shared" si="4"/>
        <v/>
      </c>
    </row>
    <row r="298" spans="1:16">
      <c r="A298" s="73"/>
      <c r="B298" s="73"/>
      <c r="C298" s="73"/>
      <c r="D298" s="75"/>
      <c r="E298" s="76"/>
      <c r="F298" s="67"/>
      <c r="G298" s="73"/>
      <c r="H298" s="73"/>
      <c r="I298" s="73"/>
      <c r="J298" s="63"/>
      <c r="K298" s="73"/>
      <c r="L298" s="73"/>
      <c r="M298" s="73"/>
      <c r="N298" s="62" t="str">
        <f>IF(E298="","",VLOOKUP(E298,'Exam Fee'!$B$3:$D$12,2,0))</f>
        <v/>
      </c>
      <c r="O298" s="62" t="str">
        <f>IF(E298="","",IF(K299="无需翻译",0,VLOOKUP(E298,'Exam Fee'!$B$3:$D$12,3,0)))</f>
        <v/>
      </c>
      <c r="P298" s="62" t="str">
        <f t="shared" si="4"/>
        <v/>
      </c>
    </row>
    <row r="299" spans="1:16">
      <c r="A299" s="73"/>
      <c r="B299" s="73"/>
      <c r="C299" s="73"/>
      <c r="D299" s="75"/>
      <c r="E299" s="76"/>
      <c r="F299" s="67"/>
      <c r="G299" s="73"/>
      <c r="H299" s="73"/>
      <c r="I299" s="73"/>
      <c r="J299" s="63"/>
      <c r="K299" s="73"/>
      <c r="L299" s="73"/>
      <c r="M299" s="73"/>
      <c r="N299" s="62" t="str">
        <f>IF(E299="","",VLOOKUP(E299,'Exam Fee'!$B$3:$D$12,2,0))</f>
        <v/>
      </c>
      <c r="O299" s="62" t="str">
        <f>IF(E299="","",IF(K300="无需翻译",0,VLOOKUP(E299,'Exam Fee'!$B$3:$D$12,3,0)))</f>
        <v/>
      </c>
      <c r="P299" s="62" t="str">
        <f t="shared" si="4"/>
        <v/>
      </c>
    </row>
    <row r="300" spans="1:16">
      <c r="A300" s="73"/>
      <c r="B300" s="73"/>
      <c r="C300" s="73"/>
      <c r="D300" s="75"/>
      <c r="E300" s="76"/>
      <c r="F300" s="67"/>
      <c r="G300" s="73"/>
      <c r="H300" s="73"/>
      <c r="I300" s="73"/>
      <c r="J300" s="63"/>
      <c r="K300" s="73"/>
      <c r="L300" s="73"/>
      <c r="M300" s="73"/>
      <c r="N300" s="62" t="str">
        <f>IF(E300="","",VLOOKUP(E300,'Exam Fee'!$B$3:$D$12,2,0))</f>
        <v/>
      </c>
      <c r="O300" s="62" t="str">
        <f>IF(E300="","",IF(K301="无需翻译",0,VLOOKUP(E300,'Exam Fee'!$B$3:$D$12,3,0)))</f>
        <v/>
      </c>
      <c r="P300" s="62" t="str">
        <f t="shared" si="4"/>
        <v/>
      </c>
    </row>
    <row r="301" spans="1:16">
      <c r="A301" s="73"/>
      <c r="B301" s="73"/>
      <c r="C301" s="73"/>
      <c r="D301" s="75"/>
      <c r="E301" s="76"/>
      <c r="F301" s="67"/>
      <c r="G301" s="73"/>
      <c r="H301" s="73"/>
      <c r="I301" s="73"/>
      <c r="J301" s="63"/>
      <c r="K301" s="73"/>
      <c r="L301" s="73"/>
      <c r="M301" s="73"/>
      <c r="N301" s="62" t="str">
        <f>IF(E301="","",VLOOKUP(E301,'Exam Fee'!$B$3:$D$12,2,0))</f>
        <v/>
      </c>
      <c r="O301" s="62" t="str">
        <f>IF(E301="","",IF(K302="无需翻译",0,VLOOKUP(E301,'Exam Fee'!$B$3:$D$12,3,0)))</f>
        <v/>
      </c>
      <c r="P301" s="62" t="str">
        <f t="shared" si="4"/>
        <v/>
      </c>
    </row>
    <row r="302" spans="1:16">
      <c r="A302" s="73"/>
      <c r="B302" s="73"/>
      <c r="C302" s="73"/>
      <c r="D302" s="75"/>
      <c r="E302" s="76"/>
      <c r="F302" s="67"/>
      <c r="G302" s="73"/>
      <c r="H302" s="73"/>
      <c r="I302" s="73"/>
      <c r="J302" s="63"/>
      <c r="K302" s="73"/>
      <c r="L302" s="73"/>
      <c r="M302" s="73"/>
      <c r="N302" s="62" t="str">
        <f>IF(E302="","",VLOOKUP(E302,'Exam Fee'!$B$3:$D$12,2,0))</f>
        <v/>
      </c>
      <c r="O302" s="62" t="str">
        <f>IF(E302="","",IF(K303="无需翻译",0,VLOOKUP(E302,'Exam Fee'!$B$3:$D$12,3,0)))</f>
        <v/>
      </c>
      <c r="P302" s="62" t="str">
        <f t="shared" si="4"/>
        <v/>
      </c>
    </row>
    <row r="303" spans="1:16">
      <c r="A303" s="73"/>
      <c r="B303" s="73"/>
      <c r="C303" s="73"/>
      <c r="D303" s="75"/>
      <c r="E303" s="76"/>
      <c r="F303" s="67"/>
      <c r="G303" s="73"/>
      <c r="H303" s="73"/>
      <c r="I303" s="73"/>
      <c r="J303" s="63"/>
      <c r="K303" s="73"/>
      <c r="L303" s="73"/>
      <c r="M303" s="73"/>
      <c r="N303" s="62" t="str">
        <f>IF(E303="","",VLOOKUP(E303,'Exam Fee'!$B$3:$D$12,2,0))</f>
        <v/>
      </c>
      <c r="O303" s="62" t="str">
        <f>IF(E303="","",IF(K304="无需翻译",0,VLOOKUP(E303,'Exam Fee'!$B$3:$D$12,3,0)))</f>
        <v/>
      </c>
      <c r="P303" s="62" t="str">
        <f t="shared" si="4"/>
        <v/>
      </c>
    </row>
    <row r="304" spans="1:16">
      <c r="A304" s="73"/>
      <c r="B304" s="73"/>
      <c r="C304" s="73"/>
      <c r="D304" s="75"/>
      <c r="E304" s="76"/>
      <c r="F304" s="67"/>
      <c r="G304" s="73"/>
      <c r="H304" s="73"/>
      <c r="I304" s="73"/>
      <c r="J304" s="63"/>
      <c r="K304" s="73"/>
      <c r="L304" s="73"/>
      <c r="M304" s="73"/>
      <c r="N304" s="62" t="str">
        <f>IF(E304="","",VLOOKUP(E304,'Exam Fee'!$B$3:$D$12,2,0))</f>
        <v/>
      </c>
      <c r="O304" s="62" t="str">
        <f>IF(E304="","",IF(K305="无需翻译",0,VLOOKUP(E304,'Exam Fee'!$B$3:$D$12,3,0)))</f>
        <v/>
      </c>
      <c r="P304" s="62" t="str">
        <f t="shared" si="4"/>
        <v/>
      </c>
    </row>
    <row r="305" spans="1:16">
      <c r="A305" s="73"/>
      <c r="B305" s="73"/>
      <c r="C305" s="73"/>
      <c r="D305" s="75"/>
      <c r="E305" s="76"/>
      <c r="F305" s="67"/>
      <c r="G305" s="73"/>
      <c r="H305" s="73"/>
      <c r="I305" s="73"/>
      <c r="J305" s="63"/>
      <c r="K305" s="73"/>
      <c r="L305" s="73"/>
      <c r="M305" s="73"/>
      <c r="N305" s="62" t="str">
        <f>IF(E305="","",VLOOKUP(E305,'Exam Fee'!$B$3:$D$12,2,0))</f>
        <v/>
      </c>
      <c r="O305" s="62" t="str">
        <f>IF(E305="","",IF(K306="无需翻译",0,VLOOKUP(E305,'Exam Fee'!$B$3:$D$12,3,0)))</f>
        <v/>
      </c>
      <c r="P305" s="62" t="str">
        <f t="shared" si="4"/>
        <v/>
      </c>
    </row>
    <row r="306" spans="1:16">
      <c r="A306" s="73"/>
      <c r="B306" s="73"/>
      <c r="C306" s="73"/>
      <c r="D306" s="75"/>
      <c r="E306" s="76"/>
      <c r="F306" s="67"/>
      <c r="G306" s="73"/>
      <c r="H306" s="73"/>
      <c r="I306" s="73"/>
      <c r="J306" s="63"/>
      <c r="K306" s="73"/>
      <c r="L306" s="73"/>
      <c r="M306" s="73"/>
      <c r="N306" s="62" t="str">
        <f>IF(E306="","",VLOOKUP(E306,'Exam Fee'!$B$3:$D$12,2,0))</f>
        <v/>
      </c>
      <c r="O306" s="62" t="str">
        <f>IF(E306="","",IF(K307="无需翻译",0,VLOOKUP(E306,'Exam Fee'!$B$3:$D$12,3,0)))</f>
        <v/>
      </c>
      <c r="P306" s="62" t="str">
        <f t="shared" si="4"/>
        <v/>
      </c>
    </row>
    <row r="307" spans="1:16">
      <c r="A307" s="73"/>
      <c r="B307" s="73"/>
      <c r="C307" s="73"/>
      <c r="D307" s="75"/>
      <c r="E307" s="76"/>
      <c r="F307" s="67"/>
      <c r="G307" s="73"/>
      <c r="H307" s="73"/>
      <c r="I307" s="73"/>
      <c r="J307" s="63"/>
      <c r="K307" s="73"/>
      <c r="L307" s="73"/>
      <c r="M307" s="73"/>
      <c r="N307" s="62" t="str">
        <f>IF(E307="","",VLOOKUP(E307,'Exam Fee'!$B$3:$D$12,2,0))</f>
        <v/>
      </c>
      <c r="O307" s="62" t="str">
        <f>IF(E307="","",IF(K308="无需翻译",0,VLOOKUP(E307,'Exam Fee'!$B$3:$D$12,3,0)))</f>
        <v/>
      </c>
      <c r="P307" s="62" t="str">
        <f t="shared" si="4"/>
        <v/>
      </c>
    </row>
    <row r="308" spans="1:16">
      <c r="A308" s="73"/>
      <c r="B308" s="73"/>
      <c r="C308" s="73"/>
      <c r="D308" s="75"/>
      <c r="E308" s="76"/>
      <c r="F308" s="67"/>
      <c r="G308" s="73"/>
      <c r="H308" s="73"/>
      <c r="I308" s="73"/>
      <c r="J308" s="63"/>
      <c r="K308" s="73"/>
      <c r="L308" s="73"/>
      <c r="M308" s="73"/>
      <c r="N308" s="62" t="str">
        <f>IF(E308="","",VLOOKUP(E308,'Exam Fee'!$B$3:$D$12,2,0))</f>
        <v/>
      </c>
      <c r="O308" s="62" t="str">
        <f>IF(E308="","",IF(K309="无需翻译",0,VLOOKUP(E308,'Exam Fee'!$B$3:$D$12,3,0)))</f>
        <v/>
      </c>
      <c r="P308" s="62" t="str">
        <f t="shared" si="4"/>
        <v/>
      </c>
    </row>
    <row r="309" spans="1:16">
      <c r="A309" s="73"/>
      <c r="B309" s="73"/>
      <c r="C309" s="73"/>
      <c r="D309" s="75"/>
      <c r="E309" s="76"/>
      <c r="F309" s="67"/>
      <c r="G309" s="73"/>
      <c r="H309" s="73"/>
      <c r="I309" s="73"/>
      <c r="J309" s="63"/>
      <c r="K309" s="73"/>
      <c r="L309" s="73"/>
      <c r="M309" s="73"/>
      <c r="N309" s="62" t="str">
        <f>IF(E309="","",VLOOKUP(E309,'Exam Fee'!$B$3:$D$12,2,0))</f>
        <v/>
      </c>
      <c r="O309" s="62" t="str">
        <f>IF(E309="","",IF(K310="无需翻译",0,VLOOKUP(E309,'Exam Fee'!$B$3:$D$12,3,0)))</f>
        <v/>
      </c>
      <c r="P309" s="62" t="str">
        <f t="shared" si="4"/>
        <v/>
      </c>
    </row>
    <row r="310" spans="1:16">
      <c r="A310" s="73"/>
      <c r="B310" s="73"/>
      <c r="C310" s="73"/>
      <c r="D310" s="75"/>
      <c r="E310" s="76"/>
      <c r="F310" s="67"/>
      <c r="G310" s="73"/>
      <c r="H310" s="73"/>
      <c r="I310" s="73"/>
      <c r="J310" s="63"/>
      <c r="K310" s="73"/>
      <c r="L310" s="73"/>
      <c r="M310" s="73"/>
      <c r="N310" s="62" t="str">
        <f>IF(E310="","",VLOOKUP(E310,'Exam Fee'!$B$3:$D$12,2,0))</f>
        <v/>
      </c>
      <c r="O310" s="62" t="str">
        <f>IF(E310="","",IF(K311="无需翻译",0,VLOOKUP(E310,'Exam Fee'!$B$3:$D$12,3,0)))</f>
        <v/>
      </c>
      <c r="P310" s="62" t="str">
        <f t="shared" si="4"/>
        <v/>
      </c>
    </row>
    <row r="311" spans="1:16">
      <c r="A311" s="73"/>
      <c r="B311" s="73"/>
      <c r="C311" s="73"/>
      <c r="D311" s="75"/>
      <c r="E311" s="76"/>
      <c r="F311" s="67"/>
      <c r="G311" s="73"/>
      <c r="H311" s="73"/>
      <c r="I311" s="73"/>
      <c r="J311" s="63"/>
      <c r="K311" s="73"/>
      <c r="L311" s="73"/>
      <c r="M311" s="73"/>
      <c r="N311" s="62" t="str">
        <f>IF(E311="","",VLOOKUP(E311,'Exam Fee'!$B$3:$D$12,2,0))</f>
        <v/>
      </c>
      <c r="O311" s="62" t="str">
        <f>IF(E311="","",IF(K312="无需翻译",0,VLOOKUP(E311,'Exam Fee'!$B$3:$D$12,3,0)))</f>
        <v/>
      </c>
      <c r="P311" s="62" t="str">
        <f t="shared" si="4"/>
        <v/>
      </c>
    </row>
    <row r="312" spans="1:16">
      <c r="A312" s="73"/>
      <c r="B312" s="73"/>
      <c r="C312" s="73"/>
      <c r="D312" s="75"/>
      <c r="E312" s="76"/>
      <c r="F312" s="67"/>
      <c r="G312" s="73"/>
      <c r="H312" s="73"/>
      <c r="I312" s="73"/>
      <c r="J312" s="63"/>
      <c r="K312" s="73"/>
      <c r="L312" s="73"/>
      <c r="M312" s="73"/>
      <c r="N312" s="62" t="str">
        <f>IF(E312="","",VLOOKUP(E312,'Exam Fee'!$B$3:$D$12,2,0))</f>
        <v/>
      </c>
      <c r="O312" s="62" t="str">
        <f>IF(E312="","",IF(K313="无需翻译",0,VLOOKUP(E312,'Exam Fee'!$B$3:$D$12,3,0)))</f>
        <v/>
      </c>
      <c r="P312" s="62" t="str">
        <f t="shared" si="4"/>
        <v/>
      </c>
    </row>
    <row r="313" spans="1:16">
      <c r="A313" s="73"/>
      <c r="B313" s="73"/>
      <c r="C313" s="73"/>
      <c r="D313" s="75"/>
      <c r="E313" s="76"/>
      <c r="F313" s="67"/>
      <c r="G313" s="73"/>
      <c r="H313" s="73"/>
      <c r="I313" s="73"/>
      <c r="J313" s="63"/>
      <c r="K313" s="73"/>
      <c r="L313" s="73"/>
      <c r="M313" s="73"/>
      <c r="N313" s="62" t="str">
        <f>IF(E313="","",VLOOKUP(E313,'Exam Fee'!$B$3:$D$12,2,0))</f>
        <v/>
      </c>
      <c r="O313" s="62" t="str">
        <f>IF(E313="","",IF(K314="无需翻译",0,VLOOKUP(E313,'Exam Fee'!$B$3:$D$12,3,0)))</f>
        <v/>
      </c>
      <c r="P313" s="62" t="str">
        <f t="shared" si="4"/>
        <v/>
      </c>
    </row>
    <row r="314" spans="1:16">
      <c r="A314" s="73"/>
      <c r="B314" s="73"/>
      <c r="C314" s="73"/>
      <c r="D314" s="75"/>
      <c r="E314" s="76"/>
      <c r="F314" s="67"/>
      <c r="G314" s="73"/>
      <c r="H314" s="73"/>
      <c r="I314" s="73"/>
      <c r="J314" s="63"/>
      <c r="K314" s="73"/>
      <c r="L314" s="73"/>
      <c r="M314" s="73"/>
      <c r="N314" s="62" t="str">
        <f>IF(E314="","",VLOOKUP(E314,'Exam Fee'!$B$3:$D$12,2,0))</f>
        <v/>
      </c>
      <c r="O314" s="62" t="str">
        <f>IF(E314="","",IF(K315="无需翻译",0,VLOOKUP(E314,'Exam Fee'!$B$3:$D$12,3,0)))</f>
        <v/>
      </c>
      <c r="P314" s="62" t="str">
        <f t="shared" si="4"/>
        <v/>
      </c>
    </row>
    <row r="315" spans="1:16">
      <c r="A315" s="73"/>
      <c r="B315" s="73"/>
      <c r="C315" s="73"/>
      <c r="D315" s="75"/>
      <c r="E315" s="76"/>
      <c r="F315" s="67"/>
      <c r="G315" s="73"/>
      <c r="H315" s="73"/>
      <c r="I315" s="73"/>
      <c r="J315" s="63"/>
      <c r="K315" s="73"/>
      <c r="L315" s="73"/>
      <c r="M315" s="73"/>
      <c r="N315" s="62" t="str">
        <f>IF(E315="","",VLOOKUP(E315,'Exam Fee'!$B$3:$D$12,2,0))</f>
        <v/>
      </c>
      <c r="O315" s="62" t="str">
        <f>IF(E315="","",IF(K316="无需翻译",0,VLOOKUP(E315,'Exam Fee'!$B$3:$D$12,3,0)))</f>
        <v/>
      </c>
      <c r="P315" s="62" t="str">
        <f t="shared" si="4"/>
        <v/>
      </c>
    </row>
    <row r="316" spans="1:16">
      <c r="A316" s="73"/>
      <c r="B316" s="73"/>
      <c r="C316" s="73"/>
      <c r="D316" s="75"/>
      <c r="E316" s="76"/>
      <c r="F316" s="67"/>
      <c r="G316" s="73"/>
      <c r="H316" s="73"/>
      <c r="I316" s="73"/>
      <c r="J316" s="63"/>
      <c r="K316" s="73"/>
      <c r="L316" s="73"/>
      <c r="M316" s="73"/>
      <c r="N316" s="62" t="str">
        <f>IF(E316="","",VLOOKUP(E316,'Exam Fee'!$B$3:$D$12,2,0))</f>
        <v/>
      </c>
      <c r="O316" s="62" t="str">
        <f>IF(E316="","",IF(K317="无需翻译",0,VLOOKUP(E316,'Exam Fee'!$B$3:$D$12,3,0)))</f>
        <v/>
      </c>
      <c r="P316" s="62" t="str">
        <f t="shared" si="4"/>
        <v/>
      </c>
    </row>
    <row r="317" spans="1:16">
      <c r="A317" s="73"/>
      <c r="B317" s="73"/>
      <c r="C317" s="73"/>
      <c r="D317" s="75"/>
      <c r="E317" s="76"/>
      <c r="F317" s="67"/>
      <c r="G317" s="73"/>
      <c r="H317" s="73"/>
      <c r="I317" s="73"/>
      <c r="J317" s="63"/>
      <c r="K317" s="73"/>
      <c r="L317" s="73"/>
      <c r="M317" s="73"/>
      <c r="N317" s="62" t="str">
        <f>IF(E317="","",VLOOKUP(E317,'Exam Fee'!$B$3:$D$12,2,0))</f>
        <v/>
      </c>
      <c r="O317" s="62" t="str">
        <f>IF(E317="","",IF(K318="无需翻译",0,VLOOKUP(E317,'Exam Fee'!$B$3:$D$12,3,0)))</f>
        <v/>
      </c>
      <c r="P317" s="62" t="str">
        <f t="shared" si="4"/>
        <v/>
      </c>
    </row>
    <row r="318" spans="1:16">
      <c r="A318" s="73"/>
      <c r="B318" s="73"/>
      <c r="C318" s="73"/>
      <c r="D318" s="75"/>
      <c r="E318" s="76"/>
      <c r="F318" s="67"/>
      <c r="G318" s="73"/>
      <c r="H318" s="73"/>
      <c r="I318" s="73"/>
      <c r="J318" s="63"/>
      <c r="K318" s="73"/>
      <c r="L318" s="73"/>
      <c r="M318" s="73"/>
      <c r="N318" s="62" t="str">
        <f>IF(E318="","",VLOOKUP(E318,'Exam Fee'!$B$3:$D$12,2,0))</f>
        <v/>
      </c>
      <c r="O318" s="62" t="str">
        <f>IF(E318="","",IF(K319="无需翻译",0,VLOOKUP(E318,'Exam Fee'!$B$3:$D$12,3,0)))</f>
        <v/>
      </c>
      <c r="P318" s="62" t="str">
        <f t="shared" si="4"/>
        <v/>
      </c>
    </row>
    <row r="319" spans="1:16">
      <c r="A319" s="73"/>
      <c r="B319" s="73"/>
      <c r="C319" s="73"/>
      <c r="D319" s="75"/>
      <c r="E319" s="76"/>
      <c r="F319" s="67"/>
      <c r="G319" s="73"/>
      <c r="H319" s="73"/>
      <c r="I319" s="73"/>
      <c r="J319" s="63"/>
      <c r="K319" s="73"/>
      <c r="L319" s="73"/>
      <c r="M319" s="73"/>
      <c r="N319" s="62" t="str">
        <f>IF(E319="","",VLOOKUP(E319,'Exam Fee'!$B$3:$D$12,2,0))</f>
        <v/>
      </c>
      <c r="O319" s="62" t="str">
        <f>IF(E319="","",IF(K320="无需翻译",0,VLOOKUP(E319,'Exam Fee'!$B$3:$D$12,3,0)))</f>
        <v/>
      </c>
      <c r="P319" s="62" t="str">
        <f t="shared" si="4"/>
        <v/>
      </c>
    </row>
    <row r="320" spans="1:16">
      <c r="A320" s="73"/>
      <c r="B320" s="73"/>
      <c r="C320" s="73"/>
      <c r="D320" s="75"/>
      <c r="E320" s="76"/>
      <c r="F320" s="67"/>
      <c r="G320" s="73"/>
      <c r="H320" s="73"/>
      <c r="I320" s="73"/>
      <c r="J320" s="63"/>
      <c r="K320" s="73"/>
      <c r="L320" s="73"/>
      <c r="M320" s="73"/>
      <c r="N320" s="62" t="str">
        <f>IF(E320="","",VLOOKUP(E320,'Exam Fee'!$B$3:$D$12,2,0))</f>
        <v/>
      </c>
      <c r="O320" s="62" t="str">
        <f>IF(E320="","",IF(K321="无需翻译",0,VLOOKUP(E320,'Exam Fee'!$B$3:$D$12,3,0)))</f>
        <v/>
      </c>
      <c r="P320" s="62" t="str">
        <f t="shared" si="4"/>
        <v/>
      </c>
    </row>
    <row r="321" spans="1:16">
      <c r="A321" s="73"/>
      <c r="B321" s="73"/>
      <c r="C321" s="73"/>
      <c r="D321" s="75"/>
      <c r="E321" s="76"/>
      <c r="F321" s="67"/>
      <c r="G321" s="73"/>
      <c r="H321" s="73"/>
      <c r="I321" s="73"/>
      <c r="J321" s="63"/>
      <c r="K321" s="73"/>
      <c r="L321" s="73"/>
      <c r="M321" s="73"/>
      <c r="N321" s="62" t="str">
        <f>IF(E321="","",VLOOKUP(E321,'Exam Fee'!$B$3:$D$12,2,0))</f>
        <v/>
      </c>
      <c r="O321" s="62" t="str">
        <f>IF(E321="","",IF(K322="无需翻译",0,VLOOKUP(E321,'Exam Fee'!$B$3:$D$12,3,0)))</f>
        <v/>
      </c>
      <c r="P321" s="62" t="str">
        <f t="shared" si="4"/>
        <v/>
      </c>
    </row>
    <row r="322" spans="1:16">
      <c r="A322" s="73"/>
      <c r="B322" s="73"/>
      <c r="C322" s="73"/>
      <c r="D322" s="75"/>
      <c r="E322" s="76"/>
      <c r="F322" s="67"/>
      <c r="G322" s="73"/>
      <c r="H322" s="73"/>
      <c r="I322" s="73"/>
      <c r="J322" s="63"/>
      <c r="K322" s="73"/>
      <c r="L322" s="73"/>
      <c r="M322" s="73"/>
      <c r="N322" s="62" t="str">
        <f>IF(E322="","",VLOOKUP(E322,'Exam Fee'!$B$3:$D$12,2,0))</f>
        <v/>
      </c>
      <c r="O322" s="62" t="str">
        <f>IF(E322="","",IF(K323="无需翻译",0,VLOOKUP(E322,'Exam Fee'!$B$3:$D$12,3,0)))</f>
        <v/>
      </c>
      <c r="P322" s="62" t="str">
        <f t="shared" si="4"/>
        <v/>
      </c>
    </row>
    <row r="323" spans="1:16">
      <c r="A323" s="73"/>
      <c r="B323" s="73"/>
      <c r="C323" s="73"/>
      <c r="D323" s="75"/>
      <c r="E323" s="76"/>
      <c r="F323" s="67"/>
      <c r="G323" s="73"/>
      <c r="H323" s="73"/>
      <c r="I323" s="73"/>
      <c r="J323" s="63"/>
      <c r="K323" s="73"/>
      <c r="L323" s="73"/>
      <c r="M323" s="73"/>
      <c r="N323" s="62" t="str">
        <f>IF(E323="","",VLOOKUP(E323,'Exam Fee'!$B$3:$D$12,2,0))</f>
        <v/>
      </c>
      <c r="O323" s="62" t="str">
        <f>IF(E323="","",IF(K324="无需翻译",0,VLOOKUP(E323,'Exam Fee'!$B$3:$D$12,3,0)))</f>
        <v/>
      </c>
      <c r="P323" s="62" t="str">
        <f t="shared" si="4"/>
        <v/>
      </c>
    </row>
    <row r="324" spans="1:16">
      <c r="A324" s="73"/>
      <c r="B324" s="73"/>
      <c r="C324" s="73"/>
      <c r="D324" s="75"/>
      <c r="E324" s="76"/>
      <c r="F324" s="67"/>
      <c r="G324" s="73"/>
      <c r="H324" s="73"/>
      <c r="I324" s="73"/>
      <c r="J324" s="63"/>
      <c r="K324" s="73"/>
      <c r="L324" s="73"/>
      <c r="M324" s="73"/>
      <c r="N324" s="62" t="str">
        <f>IF(E324="","",VLOOKUP(E324,'Exam Fee'!$B$3:$D$12,2,0))</f>
        <v/>
      </c>
      <c r="O324" s="62" t="str">
        <f>IF(E324="","",IF(K325="无需翻译",0,VLOOKUP(E324,'Exam Fee'!$B$3:$D$12,3,0)))</f>
        <v/>
      </c>
      <c r="P324" s="62" t="str">
        <f t="shared" si="4"/>
        <v/>
      </c>
    </row>
    <row r="325" spans="1:16">
      <c r="A325" s="73"/>
      <c r="B325" s="73"/>
      <c r="C325" s="73"/>
      <c r="D325" s="75"/>
      <c r="E325" s="76"/>
      <c r="F325" s="67"/>
      <c r="G325" s="73"/>
      <c r="H325" s="73"/>
      <c r="I325" s="73"/>
      <c r="J325" s="63"/>
      <c r="K325" s="73"/>
      <c r="L325" s="73"/>
      <c r="M325" s="73"/>
      <c r="N325" s="62" t="str">
        <f>IF(E325="","",VLOOKUP(E325,'Exam Fee'!$B$3:$D$12,2,0))</f>
        <v/>
      </c>
      <c r="O325" s="62" t="str">
        <f>IF(E325="","",IF(K326="无需翻译",0,VLOOKUP(E325,'Exam Fee'!$B$3:$D$12,3,0)))</f>
        <v/>
      </c>
      <c r="P325" s="62" t="str">
        <f t="shared" si="4"/>
        <v/>
      </c>
    </row>
    <row r="326" spans="1:16">
      <c r="A326" s="73"/>
      <c r="B326" s="73"/>
      <c r="C326" s="73"/>
      <c r="D326" s="75"/>
      <c r="E326" s="76"/>
      <c r="F326" s="67"/>
      <c r="G326" s="73"/>
      <c r="H326" s="73"/>
      <c r="I326" s="73"/>
      <c r="J326" s="63"/>
      <c r="K326" s="73"/>
      <c r="L326" s="73"/>
      <c r="M326" s="73"/>
      <c r="N326" s="62" t="str">
        <f>IF(E326="","",VLOOKUP(E326,'Exam Fee'!$B$3:$D$12,2,0))</f>
        <v/>
      </c>
      <c r="O326" s="62" t="str">
        <f>IF(E326="","",IF(K327="无需翻译",0,VLOOKUP(E326,'Exam Fee'!$B$3:$D$12,3,0)))</f>
        <v/>
      </c>
      <c r="P326" s="62" t="str">
        <f t="shared" si="4"/>
        <v/>
      </c>
    </row>
    <row r="327" spans="1:16">
      <c r="A327" s="73"/>
      <c r="B327" s="73"/>
      <c r="C327" s="73"/>
      <c r="D327" s="75"/>
      <c r="E327" s="76"/>
      <c r="F327" s="67"/>
      <c r="G327" s="73"/>
      <c r="H327" s="73"/>
      <c r="I327" s="73"/>
      <c r="J327" s="63"/>
      <c r="K327" s="73"/>
      <c r="L327" s="73"/>
      <c r="M327" s="73"/>
      <c r="N327" s="62" t="str">
        <f>IF(E327="","",VLOOKUP(E327,'Exam Fee'!$B$3:$D$12,2,0))</f>
        <v/>
      </c>
      <c r="O327" s="62" t="str">
        <f>IF(E327="","",IF(K328="无需翻译",0,VLOOKUP(E327,'Exam Fee'!$B$3:$D$12,3,0)))</f>
        <v/>
      </c>
      <c r="P327" s="62" t="str">
        <f t="shared" si="4"/>
        <v/>
      </c>
    </row>
    <row r="328" spans="1:16">
      <c r="A328" s="73"/>
      <c r="B328" s="73"/>
      <c r="C328" s="73"/>
      <c r="D328" s="75"/>
      <c r="E328" s="76"/>
      <c r="F328" s="67"/>
      <c r="G328" s="73"/>
      <c r="H328" s="73"/>
      <c r="I328" s="73"/>
      <c r="J328" s="63"/>
      <c r="K328" s="73"/>
      <c r="L328" s="73"/>
      <c r="M328" s="73"/>
      <c r="N328" s="62" t="str">
        <f>IF(E328="","",VLOOKUP(E328,'Exam Fee'!$B$3:$D$12,2,0))</f>
        <v/>
      </c>
      <c r="O328" s="62" t="str">
        <f>IF(E328="","",IF(K329="无需翻译",0,VLOOKUP(E328,'Exam Fee'!$B$3:$D$12,3,0)))</f>
        <v/>
      </c>
      <c r="P328" s="62" t="str">
        <f t="shared" si="4"/>
        <v/>
      </c>
    </row>
    <row r="329" spans="1:16">
      <c r="A329" s="73"/>
      <c r="B329" s="73"/>
      <c r="C329" s="73"/>
      <c r="D329" s="75"/>
      <c r="E329" s="76"/>
      <c r="F329" s="67"/>
      <c r="G329" s="73"/>
      <c r="H329" s="73"/>
      <c r="I329" s="73"/>
      <c r="J329" s="63"/>
      <c r="K329" s="73"/>
      <c r="L329" s="73"/>
      <c r="M329" s="73"/>
      <c r="N329" s="62" t="str">
        <f>IF(E329="","",VLOOKUP(E329,'Exam Fee'!$B$3:$D$12,2,0))</f>
        <v/>
      </c>
      <c r="O329" s="62" t="str">
        <f>IF(E329="","",IF(K330="无需翻译",0,VLOOKUP(E329,'Exam Fee'!$B$3:$D$12,3,0)))</f>
        <v/>
      </c>
      <c r="P329" s="62" t="str">
        <f t="shared" si="4"/>
        <v/>
      </c>
    </row>
    <row r="330" spans="1:16">
      <c r="A330" s="73"/>
      <c r="B330" s="73"/>
      <c r="C330" s="73"/>
      <c r="D330" s="75"/>
      <c r="E330" s="76"/>
      <c r="F330" s="67"/>
      <c r="G330" s="73"/>
      <c r="H330" s="73"/>
      <c r="I330" s="73"/>
      <c r="J330" s="63"/>
      <c r="K330" s="73"/>
      <c r="L330" s="73"/>
      <c r="M330" s="73"/>
      <c r="N330" s="62" t="str">
        <f>IF(E330="","",VLOOKUP(E330,'Exam Fee'!$B$3:$D$12,2,0))</f>
        <v/>
      </c>
      <c r="O330" s="62" t="str">
        <f>IF(E330="","",IF(K331="无需翻译",0,VLOOKUP(E330,'Exam Fee'!$B$3:$D$12,3,0)))</f>
        <v/>
      </c>
      <c r="P330" s="62" t="str">
        <f t="shared" si="4"/>
        <v/>
      </c>
    </row>
    <row r="331" spans="1:16">
      <c r="A331" s="73"/>
      <c r="B331" s="73"/>
      <c r="C331" s="73"/>
      <c r="D331" s="75"/>
      <c r="E331" s="76"/>
      <c r="F331" s="67"/>
      <c r="G331" s="73"/>
      <c r="H331" s="73"/>
      <c r="I331" s="73"/>
      <c r="J331" s="63"/>
      <c r="K331" s="73"/>
      <c r="L331" s="73"/>
      <c r="M331" s="73"/>
      <c r="N331" s="62" t="str">
        <f>IF(E331="","",VLOOKUP(E331,'Exam Fee'!$B$3:$D$12,2,0))</f>
        <v/>
      </c>
      <c r="O331" s="62" t="str">
        <f>IF(E331="","",IF(K332="无需翻译",0,VLOOKUP(E331,'Exam Fee'!$B$3:$D$12,3,0)))</f>
        <v/>
      </c>
      <c r="P331" s="62" t="str">
        <f t="shared" ref="P331:P394" si="5">IF(N331="","",N331+O331)</f>
        <v/>
      </c>
    </row>
    <row r="332" spans="1:16">
      <c r="A332" s="73"/>
      <c r="B332" s="73"/>
      <c r="C332" s="73"/>
      <c r="D332" s="75"/>
      <c r="E332" s="76"/>
      <c r="F332" s="67"/>
      <c r="G332" s="73"/>
      <c r="H332" s="73"/>
      <c r="I332" s="73"/>
      <c r="J332" s="63"/>
      <c r="K332" s="73"/>
      <c r="L332" s="73"/>
      <c r="M332" s="73"/>
      <c r="N332" s="62" t="str">
        <f>IF(E332="","",VLOOKUP(E332,'Exam Fee'!$B$3:$D$12,2,0))</f>
        <v/>
      </c>
      <c r="O332" s="62" t="str">
        <f>IF(E332="","",IF(K333="无需翻译",0,VLOOKUP(E332,'Exam Fee'!$B$3:$D$12,3,0)))</f>
        <v/>
      </c>
      <c r="P332" s="62" t="str">
        <f t="shared" si="5"/>
        <v/>
      </c>
    </row>
    <row r="333" spans="1:16">
      <c r="A333" s="73"/>
      <c r="B333" s="73"/>
      <c r="C333" s="73"/>
      <c r="D333" s="75"/>
      <c r="E333" s="76"/>
      <c r="F333" s="67"/>
      <c r="G333" s="73"/>
      <c r="H333" s="73"/>
      <c r="I333" s="73"/>
      <c r="J333" s="63"/>
      <c r="K333" s="73"/>
      <c r="L333" s="73"/>
      <c r="M333" s="73"/>
      <c r="N333" s="62" t="str">
        <f>IF(E333="","",VLOOKUP(E333,'Exam Fee'!$B$3:$D$12,2,0))</f>
        <v/>
      </c>
      <c r="O333" s="62" t="str">
        <f>IF(E333="","",IF(K334="无需翻译",0,VLOOKUP(E333,'Exam Fee'!$B$3:$D$12,3,0)))</f>
        <v/>
      </c>
      <c r="P333" s="62" t="str">
        <f t="shared" si="5"/>
        <v/>
      </c>
    </row>
    <row r="334" spans="1:16">
      <c r="A334" s="73"/>
      <c r="B334" s="73"/>
      <c r="C334" s="73"/>
      <c r="D334" s="75"/>
      <c r="E334" s="76"/>
      <c r="F334" s="67"/>
      <c r="G334" s="73"/>
      <c r="H334" s="73"/>
      <c r="I334" s="73"/>
      <c r="J334" s="63"/>
      <c r="K334" s="73"/>
      <c r="L334" s="73"/>
      <c r="M334" s="73"/>
      <c r="N334" s="62" t="str">
        <f>IF(E334="","",VLOOKUP(E334,'Exam Fee'!$B$3:$D$12,2,0))</f>
        <v/>
      </c>
      <c r="O334" s="62" t="str">
        <f>IF(E334="","",IF(K335="无需翻译",0,VLOOKUP(E334,'Exam Fee'!$B$3:$D$12,3,0)))</f>
        <v/>
      </c>
      <c r="P334" s="62" t="str">
        <f t="shared" si="5"/>
        <v/>
      </c>
    </row>
    <row r="335" spans="1:16">
      <c r="A335" s="73"/>
      <c r="B335" s="73"/>
      <c r="C335" s="73"/>
      <c r="D335" s="75"/>
      <c r="E335" s="76"/>
      <c r="F335" s="67"/>
      <c r="G335" s="73"/>
      <c r="H335" s="73"/>
      <c r="I335" s="73"/>
      <c r="J335" s="63"/>
      <c r="K335" s="73"/>
      <c r="L335" s="73"/>
      <c r="M335" s="73"/>
      <c r="N335" s="62" t="str">
        <f>IF(E335="","",VLOOKUP(E335,'Exam Fee'!$B$3:$D$12,2,0))</f>
        <v/>
      </c>
      <c r="O335" s="62" t="str">
        <f>IF(E335="","",IF(K336="无需翻译",0,VLOOKUP(E335,'Exam Fee'!$B$3:$D$12,3,0)))</f>
        <v/>
      </c>
      <c r="P335" s="62" t="str">
        <f t="shared" si="5"/>
        <v/>
      </c>
    </row>
    <row r="336" spans="1:16">
      <c r="A336" s="73"/>
      <c r="B336" s="73"/>
      <c r="C336" s="73"/>
      <c r="D336" s="75"/>
      <c r="E336" s="76"/>
      <c r="F336" s="67"/>
      <c r="G336" s="73"/>
      <c r="H336" s="73"/>
      <c r="I336" s="73"/>
      <c r="J336" s="63"/>
      <c r="K336" s="73"/>
      <c r="L336" s="73"/>
      <c r="M336" s="73"/>
      <c r="N336" s="62" t="str">
        <f>IF(E336="","",VLOOKUP(E336,'Exam Fee'!$B$3:$D$12,2,0))</f>
        <v/>
      </c>
      <c r="O336" s="62" t="str">
        <f>IF(E336="","",IF(K337="无需翻译",0,VLOOKUP(E336,'Exam Fee'!$B$3:$D$12,3,0)))</f>
        <v/>
      </c>
      <c r="P336" s="62" t="str">
        <f t="shared" si="5"/>
        <v/>
      </c>
    </row>
    <row r="337" spans="1:16">
      <c r="A337" s="73"/>
      <c r="B337" s="73"/>
      <c r="C337" s="73"/>
      <c r="D337" s="75"/>
      <c r="E337" s="76"/>
      <c r="F337" s="67"/>
      <c r="G337" s="73"/>
      <c r="H337" s="73"/>
      <c r="I337" s="73"/>
      <c r="J337" s="63"/>
      <c r="K337" s="73"/>
      <c r="L337" s="73"/>
      <c r="M337" s="73"/>
      <c r="N337" s="62" t="str">
        <f>IF(E337="","",VLOOKUP(E337,'Exam Fee'!$B$3:$D$12,2,0))</f>
        <v/>
      </c>
      <c r="O337" s="62" t="str">
        <f>IF(E337="","",IF(K338="无需翻译",0,VLOOKUP(E337,'Exam Fee'!$B$3:$D$12,3,0)))</f>
        <v/>
      </c>
      <c r="P337" s="62" t="str">
        <f t="shared" si="5"/>
        <v/>
      </c>
    </row>
    <row r="338" spans="1:16">
      <c r="A338" s="73"/>
      <c r="B338" s="73"/>
      <c r="C338" s="73"/>
      <c r="D338" s="75"/>
      <c r="E338" s="76"/>
      <c r="F338" s="67"/>
      <c r="G338" s="73"/>
      <c r="H338" s="73"/>
      <c r="I338" s="73"/>
      <c r="J338" s="63"/>
      <c r="K338" s="73"/>
      <c r="L338" s="73"/>
      <c r="M338" s="73"/>
      <c r="N338" s="62" t="str">
        <f>IF(E338="","",VLOOKUP(E338,'Exam Fee'!$B$3:$D$12,2,0))</f>
        <v/>
      </c>
      <c r="O338" s="62" t="str">
        <f>IF(E338="","",IF(K339="无需翻译",0,VLOOKUP(E338,'Exam Fee'!$B$3:$D$12,3,0)))</f>
        <v/>
      </c>
      <c r="P338" s="62" t="str">
        <f t="shared" si="5"/>
        <v/>
      </c>
    </row>
    <row r="339" spans="1:16">
      <c r="A339" s="73"/>
      <c r="B339" s="73"/>
      <c r="C339" s="73"/>
      <c r="D339" s="75"/>
      <c r="E339" s="76"/>
      <c r="F339" s="67"/>
      <c r="G339" s="73"/>
      <c r="H339" s="73"/>
      <c r="I339" s="73"/>
      <c r="J339" s="63"/>
      <c r="K339" s="73"/>
      <c r="L339" s="73"/>
      <c r="M339" s="73"/>
      <c r="N339" s="62" t="str">
        <f>IF(E339="","",VLOOKUP(E339,'Exam Fee'!$B$3:$D$12,2,0))</f>
        <v/>
      </c>
      <c r="O339" s="62" t="str">
        <f>IF(E339="","",IF(K340="无需翻译",0,VLOOKUP(E339,'Exam Fee'!$B$3:$D$12,3,0)))</f>
        <v/>
      </c>
      <c r="P339" s="62" t="str">
        <f t="shared" si="5"/>
        <v/>
      </c>
    </row>
    <row r="340" spans="1:16">
      <c r="A340" s="73"/>
      <c r="B340" s="73"/>
      <c r="C340" s="73"/>
      <c r="D340" s="75"/>
      <c r="E340" s="76"/>
      <c r="F340" s="67"/>
      <c r="G340" s="73"/>
      <c r="H340" s="73"/>
      <c r="I340" s="73"/>
      <c r="J340" s="63"/>
      <c r="K340" s="73"/>
      <c r="L340" s="73"/>
      <c r="M340" s="73"/>
      <c r="N340" s="62" t="str">
        <f>IF(E340="","",VLOOKUP(E340,'Exam Fee'!$B$3:$D$12,2,0))</f>
        <v/>
      </c>
      <c r="O340" s="62" t="str">
        <f>IF(E340="","",IF(K341="无需翻译",0,VLOOKUP(E340,'Exam Fee'!$B$3:$D$12,3,0)))</f>
        <v/>
      </c>
      <c r="P340" s="62" t="str">
        <f t="shared" si="5"/>
        <v/>
      </c>
    </row>
    <row r="341" spans="1:16">
      <c r="A341" s="73"/>
      <c r="B341" s="73"/>
      <c r="C341" s="73"/>
      <c r="D341" s="75"/>
      <c r="E341" s="76"/>
      <c r="F341" s="67"/>
      <c r="G341" s="73"/>
      <c r="H341" s="73"/>
      <c r="I341" s="73"/>
      <c r="J341" s="63"/>
      <c r="K341" s="73"/>
      <c r="L341" s="73"/>
      <c r="M341" s="73"/>
      <c r="N341" s="62" t="str">
        <f>IF(E341="","",VLOOKUP(E341,'Exam Fee'!$B$3:$D$12,2,0))</f>
        <v/>
      </c>
      <c r="O341" s="62" t="str">
        <f>IF(E341="","",IF(K342="无需翻译",0,VLOOKUP(E341,'Exam Fee'!$B$3:$D$12,3,0)))</f>
        <v/>
      </c>
      <c r="P341" s="62" t="str">
        <f t="shared" si="5"/>
        <v/>
      </c>
    </row>
    <row r="342" spans="1:16">
      <c r="A342" s="73"/>
      <c r="B342" s="73"/>
      <c r="C342" s="73"/>
      <c r="D342" s="75"/>
      <c r="E342" s="76"/>
      <c r="F342" s="67"/>
      <c r="G342" s="73"/>
      <c r="H342" s="73"/>
      <c r="I342" s="73"/>
      <c r="J342" s="63"/>
      <c r="K342" s="73"/>
      <c r="L342" s="73"/>
      <c r="M342" s="73"/>
      <c r="N342" s="62" t="str">
        <f>IF(E342="","",VLOOKUP(E342,'Exam Fee'!$B$3:$D$12,2,0))</f>
        <v/>
      </c>
      <c r="O342" s="62" t="str">
        <f>IF(E342="","",IF(K343="无需翻译",0,VLOOKUP(E342,'Exam Fee'!$B$3:$D$12,3,0)))</f>
        <v/>
      </c>
      <c r="P342" s="62" t="str">
        <f t="shared" si="5"/>
        <v/>
      </c>
    </row>
    <row r="343" spans="1:16">
      <c r="A343" s="73"/>
      <c r="B343" s="73"/>
      <c r="C343" s="73"/>
      <c r="D343" s="75"/>
      <c r="E343" s="76"/>
      <c r="F343" s="67"/>
      <c r="G343" s="73"/>
      <c r="H343" s="73"/>
      <c r="I343" s="73"/>
      <c r="J343" s="63"/>
      <c r="K343" s="73"/>
      <c r="L343" s="73"/>
      <c r="M343" s="73"/>
      <c r="N343" s="62" t="str">
        <f>IF(E343="","",VLOOKUP(E343,'Exam Fee'!$B$3:$D$12,2,0))</f>
        <v/>
      </c>
      <c r="O343" s="62" t="str">
        <f>IF(E343="","",IF(K344="无需翻译",0,VLOOKUP(E343,'Exam Fee'!$B$3:$D$12,3,0)))</f>
        <v/>
      </c>
      <c r="P343" s="62" t="str">
        <f t="shared" si="5"/>
        <v/>
      </c>
    </row>
    <row r="344" spans="1:16">
      <c r="A344" s="73"/>
      <c r="B344" s="73"/>
      <c r="C344" s="73"/>
      <c r="D344" s="75"/>
      <c r="E344" s="76"/>
      <c r="F344" s="67"/>
      <c r="G344" s="73"/>
      <c r="H344" s="73"/>
      <c r="I344" s="73"/>
      <c r="J344" s="63"/>
      <c r="K344" s="73"/>
      <c r="L344" s="73"/>
      <c r="M344" s="73"/>
      <c r="N344" s="62" t="str">
        <f>IF(E344="","",VLOOKUP(E344,'Exam Fee'!$B$3:$D$12,2,0))</f>
        <v/>
      </c>
      <c r="O344" s="62" t="str">
        <f>IF(E344="","",IF(K345="无需翻译",0,VLOOKUP(E344,'Exam Fee'!$B$3:$D$12,3,0)))</f>
        <v/>
      </c>
      <c r="P344" s="62" t="str">
        <f t="shared" si="5"/>
        <v/>
      </c>
    </row>
    <row r="345" spans="1:16">
      <c r="A345" s="73"/>
      <c r="B345" s="73"/>
      <c r="C345" s="73"/>
      <c r="D345" s="75"/>
      <c r="E345" s="76"/>
      <c r="F345" s="67"/>
      <c r="G345" s="73"/>
      <c r="H345" s="73"/>
      <c r="I345" s="73"/>
      <c r="J345" s="63"/>
      <c r="K345" s="73"/>
      <c r="L345" s="73"/>
      <c r="M345" s="73"/>
      <c r="N345" s="62" t="str">
        <f>IF(E345="","",VLOOKUP(E345,'Exam Fee'!$B$3:$D$12,2,0))</f>
        <v/>
      </c>
      <c r="O345" s="62" t="str">
        <f>IF(E345="","",IF(K346="无需翻译",0,VLOOKUP(E345,'Exam Fee'!$B$3:$D$12,3,0)))</f>
        <v/>
      </c>
      <c r="P345" s="62" t="str">
        <f t="shared" si="5"/>
        <v/>
      </c>
    </row>
    <row r="346" spans="1:16">
      <c r="A346" s="73"/>
      <c r="B346" s="73"/>
      <c r="C346" s="73"/>
      <c r="D346" s="75"/>
      <c r="E346" s="76"/>
      <c r="F346" s="67"/>
      <c r="G346" s="73"/>
      <c r="H346" s="73"/>
      <c r="I346" s="73"/>
      <c r="J346" s="63"/>
      <c r="K346" s="73"/>
      <c r="L346" s="73"/>
      <c r="M346" s="73"/>
      <c r="N346" s="62" t="str">
        <f>IF(E346="","",VLOOKUP(E346,'Exam Fee'!$B$3:$D$12,2,0))</f>
        <v/>
      </c>
      <c r="O346" s="62" t="str">
        <f>IF(E346="","",IF(K347="无需翻译",0,VLOOKUP(E346,'Exam Fee'!$B$3:$D$12,3,0)))</f>
        <v/>
      </c>
      <c r="P346" s="62" t="str">
        <f t="shared" si="5"/>
        <v/>
      </c>
    </row>
    <row r="347" spans="1:16">
      <c r="A347" s="73"/>
      <c r="B347" s="73"/>
      <c r="C347" s="73"/>
      <c r="D347" s="75"/>
      <c r="E347" s="76"/>
      <c r="F347" s="67"/>
      <c r="G347" s="73"/>
      <c r="H347" s="73"/>
      <c r="I347" s="73"/>
      <c r="J347" s="63"/>
      <c r="K347" s="73"/>
      <c r="L347" s="73"/>
      <c r="M347" s="73"/>
      <c r="N347" s="62" t="str">
        <f>IF(E347="","",VLOOKUP(E347,'Exam Fee'!$B$3:$D$12,2,0))</f>
        <v/>
      </c>
      <c r="O347" s="62" t="str">
        <f>IF(E347="","",IF(K348="无需翻译",0,VLOOKUP(E347,'Exam Fee'!$B$3:$D$12,3,0)))</f>
        <v/>
      </c>
      <c r="P347" s="62" t="str">
        <f t="shared" si="5"/>
        <v/>
      </c>
    </row>
    <row r="348" spans="1:16">
      <c r="A348" s="73"/>
      <c r="B348" s="73"/>
      <c r="C348" s="73"/>
      <c r="D348" s="75"/>
      <c r="E348" s="76"/>
      <c r="F348" s="67"/>
      <c r="G348" s="73"/>
      <c r="H348" s="73"/>
      <c r="I348" s="73"/>
      <c r="J348" s="63"/>
      <c r="K348" s="73"/>
      <c r="L348" s="73"/>
      <c r="M348" s="73"/>
      <c r="N348" s="62" t="str">
        <f>IF(E348="","",VLOOKUP(E348,'Exam Fee'!$B$3:$D$12,2,0))</f>
        <v/>
      </c>
      <c r="O348" s="62" t="str">
        <f>IF(E348="","",IF(K349="无需翻译",0,VLOOKUP(E348,'Exam Fee'!$B$3:$D$12,3,0)))</f>
        <v/>
      </c>
      <c r="P348" s="62" t="str">
        <f t="shared" si="5"/>
        <v/>
      </c>
    </row>
    <row r="349" spans="1:16">
      <c r="A349" s="73"/>
      <c r="B349" s="73"/>
      <c r="C349" s="73"/>
      <c r="D349" s="75"/>
      <c r="E349" s="76"/>
      <c r="F349" s="67"/>
      <c r="G349" s="73"/>
      <c r="H349" s="73"/>
      <c r="I349" s="73"/>
      <c r="J349" s="63"/>
      <c r="K349" s="73"/>
      <c r="L349" s="73"/>
      <c r="M349" s="73"/>
      <c r="N349" s="62" t="str">
        <f>IF(E349="","",VLOOKUP(E349,'Exam Fee'!$B$3:$D$12,2,0))</f>
        <v/>
      </c>
      <c r="O349" s="62" t="str">
        <f>IF(E349="","",IF(K350="无需翻译",0,VLOOKUP(E349,'Exam Fee'!$B$3:$D$12,3,0)))</f>
        <v/>
      </c>
      <c r="P349" s="62" t="str">
        <f t="shared" si="5"/>
        <v/>
      </c>
    </row>
    <row r="350" spans="1:16">
      <c r="A350" s="73"/>
      <c r="B350" s="73"/>
      <c r="C350" s="73"/>
      <c r="D350" s="75"/>
      <c r="E350" s="76"/>
      <c r="F350" s="67"/>
      <c r="G350" s="73"/>
      <c r="H350" s="73"/>
      <c r="I350" s="73"/>
      <c r="J350" s="63"/>
      <c r="K350" s="73"/>
      <c r="L350" s="73"/>
      <c r="M350" s="73"/>
      <c r="N350" s="62" t="str">
        <f>IF(E350="","",VLOOKUP(E350,'Exam Fee'!$B$3:$D$12,2,0))</f>
        <v/>
      </c>
      <c r="O350" s="62" t="str">
        <f>IF(E350="","",IF(K351="无需翻译",0,VLOOKUP(E350,'Exam Fee'!$B$3:$D$12,3,0)))</f>
        <v/>
      </c>
      <c r="P350" s="62" t="str">
        <f t="shared" si="5"/>
        <v/>
      </c>
    </row>
    <row r="351" spans="1:16">
      <c r="A351" s="73"/>
      <c r="B351" s="73"/>
      <c r="C351" s="73"/>
      <c r="D351" s="75"/>
      <c r="E351" s="76"/>
      <c r="F351" s="67"/>
      <c r="G351" s="73"/>
      <c r="H351" s="73"/>
      <c r="I351" s="73"/>
      <c r="J351" s="63"/>
      <c r="K351" s="73"/>
      <c r="L351" s="73"/>
      <c r="M351" s="73"/>
      <c r="N351" s="62" t="str">
        <f>IF(E351="","",VLOOKUP(E351,'Exam Fee'!$B$3:$D$12,2,0))</f>
        <v/>
      </c>
      <c r="O351" s="62" t="str">
        <f>IF(E351="","",IF(K352="无需翻译",0,VLOOKUP(E351,'Exam Fee'!$B$3:$D$12,3,0)))</f>
        <v/>
      </c>
      <c r="P351" s="62" t="str">
        <f t="shared" si="5"/>
        <v/>
      </c>
    </row>
    <row r="352" spans="1:16">
      <c r="A352" s="73"/>
      <c r="B352" s="73"/>
      <c r="C352" s="73"/>
      <c r="D352" s="75"/>
      <c r="E352" s="76"/>
      <c r="F352" s="67"/>
      <c r="G352" s="73"/>
      <c r="H352" s="73"/>
      <c r="I352" s="73"/>
      <c r="J352" s="63"/>
      <c r="K352" s="73"/>
      <c r="L352" s="73"/>
      <c r="M352" s="73"/>
      <c r="N352" s="62" t="str">
        <f>IF(E352="","",VLOOKUP(E352,'Exam Fee'!$B$3:$D$12,2,0))</f>
        <v/>
      </c>
      <c r="O352" s="62" t="str">
        <f>IF(E352="","",IF(K353="无需翻译",0,VLOOKUP(E352,'Exam Fee'!$B$3:$D$12,3,0)))</f>
        <v/>
      </c>
      <c r="P352" s="62" t="str">
        <f t="shared" si="5"/>
        <v/>
      </c>
    </row>
    <row r="353" spans="1:16">
      <c r="A353" s="73"/>
      <c r="B353" s="73"/>
      <c r="C353" s="73"/>
      <c r="D353" s="75"/>
      <c r="E353" s="76"/>
      <c r="F353" s="67"/>
      <c r="G353" s="73"/>
      <c r="H353" s="73"/>
      <c r="I353" s="73"/>
      <c r="J353" s="63"/>
      <c r="K353" s="73"/>
      <c r="L353" s="73"/>
      <c r="M353" s="73"/>
      <c r="N353" s="62" t="str">
        <f>IF(E353="","",VLOOKUP(E353,'Exam Fee'!$B$3:$D$12,2,0))</f>
        <v/>
      </c>
      <c r="O353" s="62" t="str">
        <f>IF(E353="","",IF(K354="无需翻译",0,VLOOKUP(E353,'Exam Fee'!$B$3:$D$12,3,0)))</f>
        <v/>
      </c>
      <c r="P353" s="62" t="str">
        <f t="shared" si="5"/>
        <v/>
      </c>
    </row>
    <row r="354" spans="1:16">
      <c r="A354" s="73"/>
      <c r="B354" s="73"/>
      <c r="C354" s="73"/>
      <c r="D354" s="75"/>
      <c r="E354" s="76"/>
      <c r="F354" s="67"/>
      <c r="G354" s="73"/>
      <c r="H354" s="73"/>
      <c r="I354" s="73"/>
      <c r="J354" s="63"/>
      <c r="K354" s="73"/>
      <c r="L354" s="73"/>
      <c r="M354" s="73"/>
      <c r="N354" s="62" t="str">
        <f>IF(E354="","",VLOOKUP(E354,'Exam Fee'!$B$3:$D$12,2,0))</f>
        <v/>
      </c>
      <c r="O354" s="62" t="str">
        <f>IF(E354="","",IF(K355="无需翻译",0,VLOOKUP(E354,'Exam Fee'!$B$3:$D$12,3,0)))</f>
        <v/>
      </c>
      <c r="P354" s="62" t="str">
        <f t="shared" si="5"/>
        <v/>
      </c>
    </row>
    <row r="355" spans="1:16">
      <c r="A355" s="73"/>
      <c r="B355" s="73"/>
      <c r="C355" s="73"/>
      <c r="D355" s="75"/>
      <c r="E355" s="76"/>
      <c r="F355" s="67"/>
      <c r="G355" s="73"/>
      <c r="H355" s="73"/>
      <c r="I355" s="73"/>
      <c r="J355" s="63"/>
      <c r="K355" s="73"/>
      <c r="L355" s="73"/>
      <c r="M355" s="73"/>
      <c r="N355" s="62" t="str">
        <f>IF(E355="","",VLOOKUP(E355,'Exam Fee'!$B$3:$D$12,2,0))</f>
        <v/>
      </c>
      <c r="O355" s="62" t="str">
        <f>IF(E355="","",IF(K356="无需翻译",0,VLOOKUP(E355,'Exam Fee'!$B$3:$D$12,3,0)))</f>
        <v/>
      </c>
      <c r="P355" s="62" t="str">
        <f t="shared" si="5"/>
        <v/>
      </c>
    </row>
    <row r="356" spans="1:16">
      <c r="A356" s="73"/>
      <c r="B356" s="73"/>
      <c r="C356" s="73"/>
      <c r="D356" s="75"/>
      <c r="E356" s="76"/>
      <c r="F356" s="67"/>
      <c r="G356" s="73"/>
      <c r="H356" s="73"/>
      <c r="I356" s="73"/>
      <c r="J356" s="63"/>
      <c r="K356" s="73"/>
      <c r="L356" s="73"/>
      <c r="M356" s="73"/>
      <c r="N356" s="62" t="str">
        <f>IF(E356="","",VLOOKUP(E356,'Exam Fee'!$B$3:$D$12,2,0))</f>
        <v/>
      </c>
      <c r="O356" s="62" t="str">
        <f>IF(E356="","",IF(K357="无需翻译",0,VLOOKUP(E356,'Exam Fee'!$B$3:$D$12,3,0)))</f>
        <v/>
      </c>
      <c r="P356" s="62" t="str">
        <f t="shared" si="5"/>
        <v/>
      </c>
    </row>
    <row r="357" spans="1:16">
      <c r="A357" s="73"/>
      <c r="B357" s="73"/>
      <c r="C357" s="73"/>
      <c r="D357" s="75"/>
      <c r="E357" s="76"/>
      <c r="F357" s="67"/>
      <c r="G357" s="73"/>
      <c r="H357" s="73"/>
      <c r="I357" s="73"/>
      <c r="J357" s="63"/>
      <c r="K357" s="73"/>
      <c r="L357" s="73"/>
      <c r="M357" s="73"/>
      <c r="N357" s="62" t="str">
        <f>IF(E357="","",VLOOKUP(E357,'Exam Fee'!$B$3:$D$12,2,0))</f>
        <v/>
      </c>
      <c r="O357" s="62" t="str">
        <f>IF(E357="","",IF(K358="无需翻译",0,VLOOKUP(E357,'Exam Fee'!$B$3:$D$12,3,0)))</f>
        <v/>
      </c>
      <c r="P357" s="62" t="str">
        <f t="shared" si="5"/>
        <v/>
      </c>
    </row>
    <row r="358" spans="1:16">
      <c r="A358" s="73"/>
      <c r="B358" s="73"/>
      <c r="C358" s="73"/>
      <c r="D358" s="75"/>
      <c r="E358" s="76"/>
      <c r="F358" s="67"/>
      <c r="G358" s="73"/>
      <c r="H358" s="73"/>
      <c r="I358" s="73"/>
      <c r="J358" s="63"/>
      <c r="K358" s="73"/>
      <c r="L358" s="73"/>
      <c r="M358" s="73"/>
      <c r="N358" s="62" t="str">
        <f>IF(E358="","",VLOOKUP(E358,'Exam Fee'!$B$3:$D$12,2,0))</f>
        <v/>
      </c>
      <c r="O358" s="62" t="str">
        <f>IF(E358="","",IF(K359="无需翻译",0,VLOOKUP(E358,'Exam Fee'!$B$3:$D$12,3,0)))</f>
        <v/>
      </c>
      <c r="P358" s="62" t="str">
        <f t="shared" si="5"/>
        <v/>
      </c>
    </row>
    <row r="359" spans="1:16">
      <c r="A359" s="73"/>
      <c r="B359" s="73"/>
      <c r="C359" s="73"/>
      <c r="D359" s="75"/>
      <c r="E359" s="76"/>
      <c r="F359" s="67"/>
      <c r="G359" s="73"/>
      <c r="H359" s="73"/>
      <c r="I359" s="73"/>
      <c r="J359" s="63"/>
      <c r="K359" s="73"/>
      <c r="L359" s="73"/>
      <c r="M359" s="73"/>
      <c r="N359" s="62" t="str">
        <f>IF(E359="","",VLOOKUP(E359,'Exam Fee'!$B$3:$D$12,2,0))</f>
        <v/>
      </c>
      <c r="O359" s="62" t="str">
        <f>IF(E359="","",IF(K360="无需翻译",0,VLOOKUP(E359,'Exam Fee'!$B$3:$D$12,3,0)))</f>
        <v/>
      </c>
      <c r="P359" s="62" t="str">
        <f t="shared" si="5"/>
        <v/>
      </c>
    </row>
    <row r="360" spans="1:16">
      <c r="A360" s="73"/>
      <c r="B360" s="73"/>
      <c r="C360" s="73"/>
      <c r="D360" s="75"/>
      <c r="E360" s="76"/>
      <c r="F360" s="67"/>
      <c r="G360" s="73"/>
      <c r="H360" s="73"/>
      <c r="I360" s="73"/>
      <c r="J360" s="63"/>
      <c r="K360" s="73"/>
      <c r="L360" s="73"/>
      <c r="M360" s="73"/>
      <c r="N360" s="62" t="str">
        <f>IF(E360="","",VLOOKUP(E360,'Exam Fee'!$B$3:$D$12,2,0))</f>
        <v/>
      </c>
      <c r="O360" s="62" t="str">
        <f>IF(E360="","",IF(K361="无需翻译",0,VLOOKUP(E360,'Exam Fee'!$B$3:$D$12,3,0)))</f>
        <v/>
      </c>
      <c r="P360" s="62" t="str">
        <f t="shared" si="5"/>
        <v/>
      </c>
    </row>
    <row r="361" spans="1:16">
      <c r="A361" s="73"/>
      <c r="B361" s="73"/>
      <c r="C361" s="73"/>
      <c r="D361" s="75"/>
      <c r="E361" s="76"/>
      <c r="F361" s="67"/>
      <c r="G361" s="73"/>
      <c r="H361" s="73"/>
      <c r="I361" s="73"/>
      <c r="J361" s="63"/>
      <c r="K361" s="73"/>
      <c r="L361" s="73"/>
      <c r="M361" s="73"/>
      <c r="N361" s="62" t="str">
        <f>IF(E361="","",VLOOKUP(E361,'Exam Fee'!$B$3:$D$12,2,0))</f>
        <v/>
      </c>
      <c r="O361" s="62" t="str">
        <f>IF(E361="","",IF(K362="无需翻译",0,VLOOKUP(E361,'Exam Fee'!$B$3:$D$12,3,0)))</f>
        <v/>
      </c>
      <c r="P361" s="62" t="str">
        <f t="shared" si="5"/>
        <v/>
      </c>
    </row>
    <row r="362" spans="1:16">
      <c r="A362" s="73"/>
      <c r="B362" s="73"/>
      <c r="C362" s="73"/>
      <c r="D362" s="75"/>
      <c r="E362" s="76"/>
      <c r="F362" s="67"/>
      <c r="G362" s="73"/>
      <c r="H362" s="73"/>
      <c r="I362" s="73"/>
      <c r="J362" s="63"/>
      <c r="K362" s="73"/>
      <c r="L362" s="73"/>
      <c r="M362" s="73"/>
      <c r="N362" s="62" t="str">
        <f>IF(E362="","",VLOOKUP(E362,'Exam Fee'!$B$3:$D$12,2,0))</f>
        <v/>
      </c>
      <c r="O362" s="62" t="str">
        <f>IF(E362="","",IF(K363="无需翻译",0,VLOOKUP(E362,'Exam Fee'!$B$3:$D$12,3,0)))</f>
        <v/>
      </c>
      <c r="P362" s="62" t="str">
        <f t="shared" si="5"/>
        <v/>
      </c>
    </row>
    <row r="363" spans="1:16">
      <c r="A363" s="73"/>
      <c r="B363" s="73"/>
      <c r="C363" s="73"/>
      <c r="D363" s="75"/>
      <c r="E363" s="76"/>
      <c r="F363" s="67"/>
      <c r="G363" s="73"/>
      <c r="H363" s="73"/>
      <c r="I363" s="73"/>
      <c r="J363" s="63"/>
      <c r="K363" s="73"/>
      <c r="L363" s="73"/>
      <c r="M363" s="73"/>
      <c r="N363" s="62" t="str">
        <f>IF(E363="","",VLOOKUP(E363,'Exam Fee'!$B$3:$D$12,2,0))</f>
        <v/>
      </c>
      <c r="O363" s="62" t="str">
        <f>IF(E363="","",IF(K364="无需翻译",0,VLOOKUP(E363,'Exam Fee'!$B$3:$D$12,3,0)))</f>
        <v/>
      </c>
      <c r="P363" s="62" t="str">
        <f t="shared" si="5"/>
        <v/>
      </c>
    </row>
    <row r="364" spans="1:16">
      <c r="A364" s="73"/>
      <c r="B364" s="73"/>
      <c r="C364" s="73"/>
      <c r="D364" s="75"/>
      <c r="E364" s="76"/>
      <c r="F364" s="67"/>
      <c r="G364" s="73"/>
      <c r="H364" s="73"/>
      <c r="I364" s="73"/>
      <c r="J364" s="63"/>
      <c r="K364" s="73"/>
      <c r="L364" s="73"/>
      <c r="M364" s="73"/>
      <c r="N364" s="62" t="str">
        <f>IF(E364="","",VLOOKUP(E364,'Exam Fee'!$B$3:$D$12,2,0))</f>
        <v/>
      </c>
      <c r="O364" s="62" t="str">
        <f>IF(E364="","",IF(K365="无需翻译",0,VLOOKUP(E364,'Exam Fee'!$B$3:$D$12,3,0)))</f>
        <v/>
      </c>
      <c r="P364" s="62" t="str">
        <f t="shared" si="5"/>
        <v/>
      </c>
    </row>
    <row r="365" spans="1:16">
      <c r="A365" s="73"/>
      <c r="B365" s="73"/>
      <c r="C365" s="73"/>
      <c r="D365" s="75"/>
      <c r="E365" s="76"/>
      <c r="F365" s="67"/>
      <c r="G365" s="73"/>
      <c r="H365" s="73"/>
      <c r="I365" s="73"/>
      <c r="J365" s="63"/>
      <c r="K365" s="73"/>
      <c r="L365" s="73"/>
      <c r="M365" s="73"/>
      <c r="N365" s="62" t="str">
        <f>IF(E365="","",VLOOKUP(E365,'Exam Fee'!$B$3:$D$12,2,0))</f>
        <v/>
      </c>
      <c r="O365" s="62" t="str">
        <f>IF(E365="","",IF(K366="无需翻译",0,VLOOKUP(E365,'Exam Fee'!$B$3:$D$12,3,0)))</f>
        <v/>
      </c>
      <c r="P365" s="62" t="str">
        <f t="shared" si="5"/>
        <v/>
      </c>
    </row>
    <row r="366" spans="1:16">
      <c r="A366" s="73"/>
      <c r="B366" s="73"/>
      <c r="C366" s="73"/>
      <c r="D366" s="75"/>
      <c r="E366" s="76"/>
      <c r="F366" s="67"/>
      <c r="G366" s="73"/>
      <c r="H366" s="73"/>
      <c r="I366" s="73"/>
      <c r="J366" s="63"/>
      <c r="K366" s="73"/>
      <c r="L366" s="73"/>
      <c r="M366" s="73"/>
      <c r="N366" s="62" t="str">
        <f>IF(E366="","",VLOOKUP(E366,'Exam Fee'!$B$3:$D$12,2,0))</f>
        <v/>
      </c>
      <c r="O366" s="62" t="str">
        <f>IF(E366="","",IF(K367="无需翻译",0,VLOOKUP(E366,'Exam Fee'!$B$3:$D$12,3,0)))</f>
        <v/>
      </c>
      <c r="P366" s="62" t="str">
        <f t="shared" si="5"/>
        <v/>
      </c>
    </row>
    <row r="367" spans="1:16">
      <c r="A367" s="73"/>
      <c r="B367" s="73"/>
      <c r="C367" s="73"/>
      <c r="D367" s="75"/>
      <c r="E367" s="76"/>
      <c r="F367" s="67"/>
      <c r="G367" s="73"/>
      <c r="H367" s="73"/>
      <c r="I367" s="73"/>
      <c r="J367" s="63"/>
      <c r="K367" s="73"/>
      <c r="L367" s="73"/>
      <c r="M367" s="73"/>
      <c r="N367" s="62" t="str">
        <f>IF(E367="","",VLOOKUP(E367,'Exam Fee'!$B$3:$D$12,2,0))</f>
        <v/>
      </c>
      <c r="O367" s="62" t="str">
        <f>IF(E367="","",IF(K368="无需翻译",0,VLOOKUP(E367,'Exam Fee'!$B$3:$D$12,3,0)))</f>
        <v/>
      </c>
      <c r="P367" s="62" t="str">
        <f t="shared" si="5"/>
        <v/>
      </c>
    </row>
    <row r="368" spans="1:16">
      <c r="A368" s="73"/>
      <c r="B368" s="73"/>
      <c r="C368" s="73"/>
      <c r="D368" s="75"/>
      <c r="E368" s="76"/>
      <c r="F368" s="67"/>
      <c r="G368" s="73"/>
      <c r="H368" s="73"/>
      <c r="I368" s="73"/>
      <c r="J368" s="63"/>
      <c r="K368" s="73"/>
      <c r="L368" s="73"/>
      <c r="M368" s="73"/>
      <c r="N368" s="62" t="str">
        <f>IF(E368="","",VLOOKUP(E368,'Exam Fee'!$B$3:$D$12,2,0))</f>
        <v/>
      </c>
      <c r="O368" s="62" t="str">
        <f>IF(E368="","",IF(K369="无需翻译",0,VLOOKUP(E368,'Exam Fee'!$B$3:$D$12,3,0)))</f>
        <v/>
      </c>
      <c r="P368" s="62" t="str">
        <f t="shared" si="5"/>
        <v/>
      </c>
    </row>
    <row r="369" spans="1:16">
      <c r="A369" s="73"/>
      <c r="B369" s="73"/>
      <c r="C369" s="73"/>
      <c r="D369" s="75"/>
      <c r="E369" s="76"/>
      <c r="F369" s="67"/>
      <c r="G369" s="73"/>
      <c r="H369" s="73"/>
      <c r="I369" s="73"/>
      <c r="J369" s="63"/>
      <c r="K369" s="73"/>
      <c r="L369" s="73"/>
      <c r="M369" s="73"/>
      <c r="N369" s="62" t="str">
        <f>IF(E369="","",VLOOKUP(E369,'Exam Fee'!$B$3:$D$12,2,0))</f>
        <v/>
      </c>
      <c r="O369" s="62" t="str">
        <f>IF(E369="","",IF(K370="无需翻译",0,VLOOKUP(E369,'Exam Fee'!$B$3:$D$12,3,0)))</f>
        <v/>
      </c>
      <c r="P369" s="62" t="str">
        <f t="shared" si="5"/>
        <v/>
      </c>
    </row>
    <row r="370" spans="1:16">
      <c r="A370" s="73"/>
      <c r="B370" s="73"/>
      <c r="C370" s="73"/>
      <c r="D370" s="75"/>
      <c r="E370" s="76"/>
      <c r="F370" s="67"/>
      <c r="G370" s="73"/>
      <c r="H370" s="73"/>
      <c r="I370" s="73"/>
      <c r="J370" s="63"/>
      <c r="K370" s="73"/>
      <c r="L370" s="73"/>
      <c r="M370" s="73"/>
      <c r="N370" s="62" t="str">
        <f>IF(E370="","",VLOOKUP(E370,'Exam Fee'!$B$3:$D$12,2,0))</f>
        <v/>
      </c>
      <c r="O370" s="62" t="str">
        <f>IF(E370="","",IF(K371="无需翻译",0,VLOOKUP(E370,'Exam Fee'!$B$3:$D$12,3,0)))</f>
        <v/>
      </c>
      <c r="P370" s="62" t="str">
        <f t="shared" si="5"/>
        <v/>
      </c>
    </row>
    <row r="371" spans="1:16">
      <c r="A371" s="73"/>
      <c r="B371" s="73"/>
      <c r="C371" s="73"/>
      <c r="D371" s="75"/>
      <c r="E371" s="76"/>
      <c r="F371" s="67"/>
      <c r="G371" s="73"/>
      <c r="H371" s="73"/>
      <c r="I371" s="73"/>
      <c r="J371" s="63"/>
      <c r="K371" s="73"/>
      <c r="L371" s="73"/>
      <c r="M371" s="73"/>
      <c r="N371" s="62" t="str">
        <f>IF(E371="","",VLOOKUP(E371,'Exam Fee'!$B$3:$D$12,2,0))</f>
        <v/>
      </c>
      <c r="O371" s="62" t="str">
        <f>IF(E371="","",IF(K372="无需翻译",0,VLOOKUP(E371,'Exam Fee'!$B$3:$D$12,3,0)))</f>
        <v/>
      </c>
      <c r="P371" s="62" t="str">
        <f t="shared" si="5"/>
        <v/>
      </c>
    </row>
    <row r="372" spans="1:16">
      <c r="A372" s="73"/>
      <c r="B372" s="73"/>
      <c r="C372" s="73"/>
      <c r="D372" s="75"/>
      <c r="E372" s="76"/>
      <c r="F372" s="67"/>
      <c r="G372" s="73"/>
      <c r="H372" s="73"/>
      <c r="I372" s="73"/>
      <c r="J372" s="63"/>
      <c r="K372" s="73"/>
      <c r="L372" s="73"/>
      <c r="M372" s="73"/>
      <c r="N372" s="62" t="str">
        <f>IF(E372="","",VLOOKUP(E372,'Exam Fee'!$B$3:$D$12,2,0))</f>
        <v/>
      </c>
      <c r="O372" s="62" t="str">
        <f>IF(E372="","",IF(K373="无需翻译",0,VLOOKUP(E372,'Exam Fee'!$B$3:$D$12,3,0)))</f>
        <v/>
      </c>
      <c r="P372" s="62" t="str">
        <f t="shared" si="5"/>
        <v/>
      </c>
    </row>
    <row r="373" spans="1:16">
      <c r="A373" s="73"/>
      <c r="B373" s="73"/>
      <c r="C373" s="73"/>
      <c r="D373" s="75"/>
      <c r="E373" s="76"/>
      <c r="F373" s="67"/>
      <c r="G373" s="73"/>
      <c r="H373" s="73"/>
      <c r="I373" s="73"/>
      <c r="J373" s="63"/>
      <c r="K373" s="73"/>
      <c r="L373" s="73"/>
      <c r="M373" s="73"/>
      <c r="N373" s="62" t="str">
        <f>IF(E373="","",VLOOKUP(E373,'Exam Fee'!$B$3:$D$12,2,0))</f>
        <v/>
      </c>
      <c r="O373" s="62" t="str">
        <f>IF(E373="","",IF(K374="无需翻译",0,VLOOKUP(E373,'Exam Fee'!$B$3:$D$12,3,0)))</f>
        <v/>
      </c>
      <c r="P373" s="62" t="str">
        <f t="shared" si="5"/>
        <v/>
      </c>
    </row>
    <row r="374" spans="1:16">
      <c r="A374" s="73"/>
      <c r="B374" s="73"/>
      <c r="C374" s="73"/>
      <c r="D374" s="75"/>
      <c r="E374" s="76"/>
      <c r="F374" s="67"/>
      <c r="G374" s="73"/>
      <c r="H374" s="73"/>
      <c r="I374" s="73"/>
      <c r="J374" s="63"/>
      <c r="K374" s="73"/>
      <c r="L374" s="73"/>
      <c r="M374" s="73"/>
      <c r="N374" s="62" t="str">
        <f>IF(E374="","",VLOOKUP(E374,'Exam Fee'!$B$3:$D$12,2,0))</f>
        <v/>
      </c>
      <c r="O374" s="62" t="str">
        <f>IF(E374="","",IF(K375="无需翻译",0,VLOOKUP(E374,'Exam Fee'!$B$3:$D$12,3,0)))</f>
        <v/>
      </c>
      <c r="P374" s="62" t="str">
        <f t="shared" si="5"/>
        <v/>
      </c>
    </row>
    <row r="375" spans="1:16">
      <c r="A375" s="73"/>
      <c r="B375" s="73"/>
      <c r="C375" s="73"/>
      <c r="D375" s="75"/>
      <c r="E375" s="76"/>
      <c r="F375" s="67"/>
      <c r="G375" s="73"/>
      <c r="H375" s="73"/>
      <c r="I375" s="73"/>
      <c r="J375" s="63"/>
      <c r="K375" s="73"/>
      <c r="L375" s="73"/>
      <c r="M375" s="73"/>
      <c r="N375" s="62" t="str">
        <f>IF(E375="","",VLOOKUP(E375,'Exam Fee'!$B$3:$D$12,2,0))</f>
        <v/>
      </c>
      <c r="O375" s="62" t="str">
        <f>IF(E375="","",IF(K376="无需翻译",0,VLOOKUP(E375,'Exam Fee'!$B$3:$D$12,3,0)))</f>
        <v/>
      </c>
      <c r="P375" s="62" t="str">
        <f t="shared" si="5"/>
        <v/>
      </c>
    </row>
    <row r="376" spans="1:16">
      <c r="A376" s="73"/>
      <c r="B376" s="73"/>
      <c r="C376" s="73"/>
      <c r="D376" s="75"/>
      <c r="E376" s="76"/>
      <c r="F376" s="67"/>
      <c r="G376" s="73"/>
      <c r="H376" s="73"/>
      <c r="I376" s="73"/>
      <c r="J376" s="63"/>
      <c r="K376" s="73"/>
      <c r="L376" s="73"/>
      <c r="M376" s="73"/>
      <c r="N376" s="62" t="str">
        <f>IF(E376="","",VLOOKUP(E376,'Exam Fee'!$B$3:$D$12,2,0))</f>
        <v/>
      </c>
      <c r="O376" s="62" t="str">
        <f>IF(E376="","",IF(K377="无需翻译",0,VLOOKUP(E376,'Exam Fee'!$B$3:$D$12,3,0)))</f>
        <v/>
      </c>
      <c r="P376" s="62" t="str">
        <f t="shared" si="5"/>
        <v/>
      </c>
    </row>
    <row r="377" spans="1:16">
      <c r="A377" s="73"/>
      <c r="B377" s="73"/>
      <c r="C377" s="73"/>
      <c r="D377" s="75"/>
      <c r="E377" s="76"/>
      <c r="F377" s="67"/>
      <c r="G377" s="73"/>
      <c r="H377" s="73"/>
      <c r="I377" s="73"/>
      <c r="J377" s="63"/>
      <c r="K377" s="73"/>
      <c r="L377" s="73"/>
      <c r="M377" s="73"/>
      <c r="N377" s="62" t="str">
        <f>IF(E377="","",VLOOKUP(E377,'Exam Fee'!$B$3:$D$12,2,0))</f>
        <v/>
      </c>
      <c r="O377" s="62" t="str">
        <f>IF(E377="","",IF(K378="无需翻译",0,VLOOKUP(E377,'Exam Fee'!$B$3:$D$12,3,0)))</f>
        <v/>
      </c>
      <c r="P377" s="62" t="str">
        <f t="shared" si="5"/>
        <v/>
      </c>
    </row>
    <row r="378" spans="1:16">
      <c r="A378" s="73"/>
      <c r="B378" s="73"/>
      <c r="C378" s="73"/>
      <c r="D378" s="75"/>
      <c r="E378" s="76"/>
      <c r="F378" s="67"/>
      <c r="G378" s="73"/>
      <c r="H378" s="73"/>
      <c r="I378" s="73"/>
      <c r="J378" s="63"/>
      <c r="K378" s="73"/>
      <c r="L378" s="73"/>
      <c r="M378" s="73"/>
      <c r="N378" s="62" t="str">
        <f>IF(E378="","",VLOOKUP(E378,'Exam Fee'!$B$3:$D$12,2,0))</f>
        <v/>
      </c>
      <c r="O378" s="62" t="str">
        <f>IF(E378="","",IF(K379="无需翻译",0,VLOOKUP(E378,'Exam Fee'!$B$3:$D$12,3,0)))</f>
        <v/>
      </c>
      <c r="P378" s="62" t="str">
        <f t="shared" si="5"/>
        <v/>
      </c>
    </row>
    <row r="379" spans="1:16">
      <c r="A379" s="73"/>
      <c r="B379" s="73"/>
      <c r="C379" s="73"/>
      <c r="D379" s="75"/>
      <c r="E379" s="76"/>
      <c r="F379" s="67"/>
      <c r="G379" s="73"/>
      <c r="H379" s="73"/>
      <c r="I379" s="73"/>
      <c r="J379" s="63"/>
      <c r="K379" s="73"/>
      <c r="L379" s="73"/>
      <c r="M379" s="73"/>
      <c r="N379" s="62" t="str">
        <f>IF(E379="","",VLOOKUP(E379,'Exam Fee'!$B$3:$D$12,2,0))</f>
        <v/>
      </c>
      <c r="O379" s="62" t="str">
        <f>IF(E379="","",IF(K380="无需翻译",0,VLOOKUP(E379,'Exam Fee'!$B$3:$D$12,3,0)))</f>
        <v/>
      </c>
      <c r="P379" s="62" t="str">
        <f t="shared" si="5"/>
        <v/>
      </c>
    </row>
    <row r="380" spans="1:16">
      <c r="A380" s="73"/>
      <c r="B380" s="73"/>
      <c r="C380" s="73"/>
      <c r="D380" s="75"/>
      <c r="E380" s="76"/>
      <c r="F380" s="67"/>
      <c r="G380" s="73"/>
      <c r="H380" s="73"/>
      <c r="I380" s="73"/>
      <c r="J380" s="63"/>
      <c r="K380" s="73"/>
      <c r="L380" s="73"/>
      <c r="M380" s="73"/>
      <c r="N380" s="62" t="str">
        <f>IF(E380="","",VLOOKUP(E380,'Exam Fee'!$B$3:$D$12,2,0))</f>
        <v/>
      </c>
      <c r="O380" s="62" t="str">
        <f>IF(E380="","",IF(K381="无需翻译",0,VLOOKUP(E380,'Exam Fee'!$B$3:$D$12,3,0)))</f>
        <v/>
      </c>
      <c r="P380" s="62" t="str">
        <f t="shared" si="5"/>
        <v/>
      </c>
    </row>
    <row r="381" spans="1:16">
      <c r="A381" s="73"/>
      <c r="B381" s="73"/>
      <c r="C381" s="73"/>
      <c r="D381" s="75"/>
      <c r="E381" s="76"/>
      <c r="F381" s="67"/>
      <c r="G381" s="73"/>
      <c r="H381" s="73"/>
      <c r="I381" s="73"/>
      <c r="J381" s="63"/>
      <c r="K381" s="73"/>
      <c r="L381" s="73"/>
      <c r="M381" s="73"/>
      <c r="N381" s="62" t="str">
        <f>IF(E381="","",VLOOKUP(E381,'Exam Fee'!$B$3:$D$12,2,0))</f>
        <v/>
      </c>
      <c r="O381" s="62" t="str">
        <f>IF(E381="","",IF(K382="无需翻译",0,VLOOKUP(E381,'Exam Fee'!$B$3:$D$12,3,0)))</f>
        <v/>
      </c>
      <c r="P381" s="62" t="str">
        <f t="shared" si="5"/>
        <v/>
      </c>
    </row>
    <row r="382" spans="1:16">
      <c r="A382" s="73"/>
      <c r="B382" s="73"/>
      <c r="C382" s="73"/>
      <c r="D382" s="75"/>
      <c r="E382" s="76"/>
      <c r="F382" s="67"/>
      <c r="G382" s="73"/>
      <c r="H382" s="73"/>
      <c r="I382" s="73"/>
      <c r="J382" s="63"/>
      <c r="K382" s="73"/>
      <c r="L382" s="73"/>
      <c r="M382" s="73"/>
      <c r="N382" s="62" t="str">
        <f>IF(E382="","",VLOOKUP(E382,'Exam Fee'!$B$3:$D$12,2,0))</f>
        <v/>
      </c>
      <c r="O382" s="62" t="str">
        <f>IF(E382="","",IF(K383="无需翻译",0,VLOOKUP(E382,'Exam Fee'!$B$3:$D$12,3,0)))</f>
        <v/>
      </c>
      <c r="P382" s="62" t="str">
        <f t="shared" si="5"/>
        <v/>
      </c>
    </row>
    <row r="383" spans="1:16">
      <c r="A383" s="73"/>
      <c r="B383" s="73"/>
      <c r="C383" s="73"/>
      <c r="D383" s="75"/>
      <c r="E383" s="76"/>
      <c r="F383" s="67"/>
      <c r="G383" s="73"/>
      <c r="H383" s="73"/>
      <c r="I383" s="73"/>
      <c r="J383" s="63"/>
      <c r="K383" s="73"/>
      <c r="L383" s="73"/>
      <c r="M383" s="73"/>
      <c r="N383" s="62" t="str">
        <f>IF(E383="","",VLOOKUP(E383,'Exam Fee'!$B$3:$D$12,2,0))</f>
        <v/>
      </c>
      <c r="O383" s="62" t="str">
        <f>IF(E383="","",IF(K384="无需翻译",0,VLOOKUP(E383,'Exam Fee'!$B$3:$D$12,3,0)))</f>
        <v/>
      </c>
      <c r="P383" s="62" t="str">
        <f t="shared" si="5"/>
        <v/>
      </c>
    </row>
    <row r="384" spans="1:16">
      <c r="A384" s="73"/>
      <c r="B384" s="73"/>
      <c r="C384" s="73"/>
      <c r="D384" s="75"/>
      <c r="E384" s="76"/>
      <c r="F384" s="67"/>
      <c r="G384" s="73"/>
      <c r="H384" s="73"/>
      <c r="I384" s="73"/>
      <c r="J384" s="63"/>
      <c r="K384" s="73"/>
      <c r="L384" s="73"/>
      <c r="M384" s="73"/>
      <c r="N384" s="62" t="str">
        <f>IF(E384="","",VLOOKUP(E384,'Exam Fee'!$B$3:$D$12,2,0))</f>
        <v/>
      </c>
      <c r="O384" s="62" t="str">
        <f>IF(E384="","",IF(K385="无需翻译",0,VLOOKUP(E384,'Exam Fee'!$B$3:$D$12,3,0)))</f>
        <v/>
      </c>
      <c r="P384" s="62" t="str">
        <f t="shared" si="5"/>
        <v/>
      </c>
    </row>
    <row r="385" spans="1:16">
      <c r="A385" s="73"/>
      <c r="B385" s="73"/>
      <c r="C385" s="73"/>
      <c r="D385" s="75"/>
      <c r="E385" s="76"/>
      <c r="F385" s="67"/>
      <c r="G385" s="73"/>
      <c r="H385" s="73"/>
      <c r="I385" s="73"/>
      <c r="J385" s="63"/>
      <c r="K385" s="73"/>
      <c r="L385" s="73"/>
      <c r="M385" s="73"/>
      <c r="N385" s="62" t="str">
        <f>IF(E385="","",VLOOKUP(E385,'Exam Fee'!$B$3:$D$12,2,0))</f>
        <v/>
      </c>
      <c r="O385" s="62" t="str">
        <f>IF(E385="","",IF(K386="无需翻译",0,VLOOKUP(E385,'Exam Fee'!$B$3:$D$12,3,0)))</f>
        <v/>
      </c>
      <c r="P385" s="62" t="str">
        <f t="shared" si="5"/>
        <v/>
      </c>
    </row>
    <row r="386" spans="1:16">
      <c r="A386" s="73"/>
      <c r="B386" s="73"/>
      <c r="C386" s="73"/>
      <c r="D386" s="75"/>
      <c r="E386" s="76"/>
      <c r="F386" s="67"/>
      <c r="G386" s="73"/>
      <c r="H386" s="73"/>
      <c r="I386" s="73"/>
      <c r="J386" s="63"/>
      <c r="K386" s="73"/>
      <c r="L386" s="73"/>
      <c r="M386" s="73"/>
      <c r="N386" s="62" t="str">
        <f>IF(E386="","",VLOOKUP(E386,'Exam Fee'!$B$3:$D$12,2,0))</f>
        <v/>
      </c>
      <c r="O386" s="62" t="str">
        <f>IF(E386="","",IF(K387="无需翻译",0,VLOOKUP(E386,'Exam Fee'!$B$3:$D$12,3,0)))</f>
        <v/>
      </c>
      <c r="P386" s="62" t="str">
        <f t="shared" si="5"/>
        <v/>
      </c>
    </row>
    <row r="387" spans="1:16">
      <c r="A387" s="73"/>
      <c r="B387" s="73"/>
      <c r="C387" s="73"/>
      <c r="D387" s="75"/>
      <c r="E387" s="76"/>
      <c r="F387" s="67"/>
      <c r="G387" s="73"/>
      <c r="H387" s="73"/>
      <c r="I387" s="73"/>
      <c r="J387" s="63"/>
      <c r="K387" s="73"/>
      <c r="L387" s="73"/>
      <c r="M387" s="73"/>
      <c r="N387" s="62" t="str">
        <f>IF(E387="","",VLOOKUP(E387,'Exam Fee'!$B$3:$D$12,2,0))</f>
        <v/>
      </c>
      <c r="O387" s="62" t="str">
        <f>IF(E387="","",IF(K388="无需翻译",0,VLOOKUP(E387,'Exam Fee'!$B$3:$D$12,3,0)))</f>
        <v/>
      </c>
      <c r="P387" s="62" t="str">
        <f t="shared" si="5"/>
        <v/>
      </c>
    </row>
    <row r="388" spans="1:16">
      <c r="A388" s="73"/>
      <c r="B388" s="73"/>
      <c r="C388" s="73"/>
      <c r="D388" s="75"/>
      <c r="E388" s="76"/>
      <c r="F388" s="67"/>
      <c r="G388" s="73"/>
      <c r="H388" s="73"/>
      <c r="I388" s="73"/>
      <c r="J388" s="63"/>
      <c r="K388" s="73"/>
      <c r="L388" s="73"/>
      <c r="M388" s="73"/>
      <c r="N388" s="62" t="str">
        <f>IF(E388="","",VLOOKUP(E388,'Exam Fee'!$B$3:$D$12,2,0))</f>
        <v/>
      </c>
      <c r="O388" s="62" t="str">
        <f>IF(E388="","",IF(K389="无需翻译",0,VLOOKUP(E388,'Exam Fee'!$B$3:$D$12,3,0)))</f>
        <v/>
      </c>
      <c r="P388" s="62" t="str">
        <f t="shared" si="5"/>
        <v/>
      </c>
    </row>
    <row r="389" spans="1:16">
      <c r="A389" s="73"/>
      <c r="B389" s="73"/>
      <c r="C389" s="73"/>
      <c r="D389" s="75"/>
      <c r="E389" s="76"/>
      <c r="F389" s="67"/>
      <c r="G389" s="73"/>
      <c r="H389" s="73"/>
      <c r="I389" s="73"/>
      <c r="J389" s="63"/>
      <c r="K389" s="73"/>
      <c r="L389" s="73"/>
      <c r="M389" s="73"/>
      <c r="N389" s="62" t="str">
        <f>IF(E389="","",VLOOKUP(E389,'Exam Fee'!$B$3:$D$12,2,0))</f>
        <v/>
      </c>
      <c r="O389" s="62" t="str">
        <f>IF(E389="","",IF(K390="无需翻译",0,VLOOKUP(E389,'Exam Fee'!$B$3:$D$12,3,0)))</f>
        <v/>
      </c>
      <c r="P389" s="62" t="str">
        <f t="shared" si="5"/>
        <v/>
      </c>
    </row>
    <row r="390" spans="1:16">
      <c r="A390" s="73"/>
      <c r="B390" s="73"/>
      <c r="C390" s="73"/>
      <c r="D390" s="75"/>
      <c r="E390" s="76"/>
      <c r="F390" s="67"/>
      <c r="G390" s="73"/>
      <c r="H390" s="73"/>
      <c r="I390" s="73"/>
      <c r="J390" s="63"/>
      <c r="K390" s="73"/>
      <c r="L390" s="73"/>
      <c r="M390" s="73"/>
      <c r="N390" s="62" t="str">
        <f>IF(E390="","",VLOOKUP(E390,'Exam Fee'!$B$3:$D$12,2,0))</f>
        <v/>
      </c>
      <c r="O390" s="62" t="str">
        <f>IF(E390="","",IF(K391="无需翻译",0,VLOOKUP(E390,'Exam Fee'!$B$3:$D$12,3,0)))</f>
        <v/>
      </c>
      <c r="P390" s="62" t="str">
        <f t="shared" si="5"/>
        <v/>
      </c>
    </row>
    <row r="391" spans="1:16">
      <c r="A391" s="73"/>
      <c r="B391" s="73"/>
      <c r="C391" s="73"/>
      <c r="D391" s="75"/>
      <c r="E391" s="76"/>
      <c r="F391" s="67"/>
      <c r="G391" s="73"/>
      <c r="H391" s="73"/>
      <c r="I391" s="73"/>
      <c r="J391" s="63"/>
      <c r="K391" s="73"/>
      <c r="L391" s="73"/>
      <c r="M391" s="73"/>
      <c r="N391" s="62" t="str">
        <f>IF(E391="","",VLOOKUP(E391,'Exam Fee'!$B$3:$D$12,2,0))</f>
        <v/>
      </c>
      <c r="O391" s="62" t="str">
        <f>IF(E391="","",IF(K392="无需翻译",0,VLOOKUP(E391,'Exam Fee'!$B$3:$D$12,3,0)))</f>
        <v/>
      </c>
      <c r="P391" s="62" t="str">
        <f t="shared" si="5"/>
        <v/>
      </c>
    </row>
    <row r="392" spans="1:16">
      <c r="A392" s="73"/>
      <c r="B392" s="73"/>
      <c r="C392" s="73"/>
      <c r="D392" s="75"/>
      <c r="E392" s="76"/>
      <c r="F392" s="67"/>
      <c r="G392" s="73"/>
      <c r="H392" s="73"/>
      <c r="I392" s="73"/>
      <c r="J392" s="63"/>
      <c r="K392" s="73"/>
      <c r="L392" s="73"/>
      <c r="M392" s="73"/>
      <c r="N392" s="62" t="str">
        <f>IF(E392="","",VLOOKUP(E392,'Exam Fee'!$B$3:$D$12,2,0))</f>
        <v/>
      </c>
      <c r="O392" s="62" t="str">
        <f>IF(E392="","",IF(K393="无需翻译",0,VLOOKUP(E392,'Exam Fee'!$B$3:$D$12,3,0)))</f>
        <v/>
      </c>
      <c r="P392" s="62" t="str">
        <f t="shared" si="5"/>
        <v/>
      </c>
    </row>
    <row r="393" spans="1:16">
      <c r="A393" s="73"/>
      <c r="B393" s="73"/>
      <c r="C393" s="73"/>
      <c r="D393" s="75"/>
      <c r="E393" s="76"/>
      <c r="F393" s="67"/>
      <c r="G393" s="73"/>
      <c r="H393" s="73"/>
      <c r="I393" s="73"/>
      <c r="J393" s="63"/>
      <c r="K393" s="73"/>
      <c r="L393" s="73"/>
      <c r="M393" s="73"/>
      <c r="N393" s="62" t="str">
        <f>IF(E393="","",VLOOKUP(E393,'Exam Fee'!$B$3:$D$12,2,0))</f>
        <v/>
      </c>
      <c r="O393" s="62" t="str">
        <f>IF(E393="","",IF(K394="无需翻译",0,VLOOKUP(E393,'Exam Fee'!$B$3:$D$12,3,0)))</f>
        <v/>
      </c>
      <c r="P393" s="62" t="str">
        <f t="shared" si="5"/>
        <v/>
      </c>
    </row>
    <row r="394" spans="1:16">
      <c r="A394" s="73"/>
      <c r="B394" s="73"/>
      <c r="C394" s="73"/>
      <c r="D394" s="75"/>
      <c r="E394" s="76"/>
      <c r="F394" s="67"/>
      <c r="G394" s="73"/>
      <c r="H394" s="73"/>
      <c r="I394" s="73"/>
      <c r="J394" s="63"/>
      <c r="K394" s="73"/>
      <c r="L394" s="73"/>
      <c r="M394" s="73"/>
      <c r="N394" s="62" t="str">
        <f>IF(E394="","",VLOOKUP(E394,'Exam Fee'!$B$3:$D$12,2,0))</f>
        <v/>
      </c>
      <c r="O394" s="62" t="str">
        <f>IF(E394="","",IF(K395="无需翻译",0,VLOOKUP(E394,'Exam Fee'!$B$3:$D$12,3,0)))</f>
        <v/>
      </c>
      <c r="P394" s="62" t="str">
        <f t="shared" si="5"/>
        <v/>
      </c>
    </row>
    <row r="395" spans="1:16">
      <c r="A395" s="73"/>
      <c r="B395" s="73"/>
      <c r="C395" s="73"/>
      <c r="D395" s="75"/>
      <c r="E395" s="76"/>
      <c r="F395" s="67"/>
      <c r="G395" s="73"/>
      <c r="H395" s="73"/>
      <c r="I395" s="73"/>
      <c r="J395" s="63"/>
      <c r="K395" s="73"/>
      <c r="L395" s="73"/>
      <c r="M395" s="73"/>
      <c r="N395" s="62" t="str">
        <f>IF(E395="","",VLOOKUP(E395,'Exam Fee'!$B$3:$D$12,2,0))</f>
        <v/>
      </c>
      <c r="O395" s="62" t="str">
        <f>IF(E395="","",IF(K396="无需翻译",0,VLOOKUP(E395,'Exam Fee'!$B$3:$D$12,3,0)))</f>
        <v/>
      </c>
      <c r="P395" s="62" t="str">
        <f t="shared" ref="P395:P458" si="6">IF(N395="","",N395+O395)</f>
        <v/>
      </c>
    </row>
    <row r="396" spans="1:16">
      <c r="A396" s="73"/>
      <c r="B396" s="73"/>
      <c r="C396" s="73"/>
      <c r="D396" s="75"/>
      <c r="E396" s="76"/>
      <c r="F396" s="67"/>
      <c r="G396" s="73"/>
      <c r="H396" s="73"/>
      <c r="I396" s="73"/>
      <c r="J396" s="63"/>
      <c r="K396" s="73"/>
      <c r="L396" s="73"/>
      <c r="M396" s="73"/>
      <c r="N396" s="62" t="str">
        <f>IF(E396="","",VLOOKUP(E396,'Exam Fee'!$B$3:$D$12,2,0))</f>
        <v/>
      </c>
      <c r="O396" s="62" t="str">
        <f>IF(E396="","",IF(K397="无需翻译",0,VLOOKUP(E396,'Exam Fee'!$B$3:$D$12,3,0)))</f>
        <v/>
      </c>
      <c r="P396" s="62" t="str">
        <f t="shared" si="6"/>
        <v/>
      </c>
    </row>
    <row r="397" spans="1:16">
      <c r="A397" s="73"/>
      <c r="B397" s="73"/>
      <c r="C397" s="73"/>
      <c r="D397" s="75"/>
      <c r="E397" s="76"/>
      <c r="F397" s="67"/>
      <c r="G397" s="73"/>
      <c r="H397" s="73"/>
      <c r="I397" s="73"/>
      <c r="J397" s="63"/>
      <c r="K397" s="73"/>
      <c r="L397" s="73"/>
      <c r="M397" s="73"/>
      <c r="N397" s="62" t="str">
        <f>IF(E397="","",VLOOKUP(E397,'Exam Fee'!$B$3:$D$12,2,0))</f>
        <v/>
      </c>
      <c r="O397" s="62" t="str">
        <f>IF(E397="","",IF(K398="无需翻译",0,VLOOKUP(E397,'Exam Fee'!$B$3:$D$12,3,0)))</f>
        <v/>
      </c>
      <c r="P397" s="62" t="str">
        <f t="shared" si="6"/>
        <v/>
      </c>
    </row>
    <row r="398" spans="1:16">
      <c r="A398" s="73"/>
      <c r="B398" s="73"/>
      <c r="C398" s="73"/>
      <c r="D398" s="75"/>
      <c r="E398" s="76"/>
      <c r="F398" s="67"/>
      <c r="G398" s="73"/>
      <c r="H398" s="73"/>
      <c r="I398" s="73"/>
      <c r="J398" s="63"/>
      <c r="K398" s="73"/>
      <c r="L398" s="73"/>
      <c r="M398" s="73"/>
      <c r="N398" s="62" t="str">
        <f>IF(E398="","",VLOOKUP(E398,'Exam Fee'!$B$3:$D$12,2,0))</f>
        <v/>
      </c>
      <c r="O398" s="62" t="str">
        <f>IF(E398="","",IF(K399="无需翻译",0,VLOOKUP(E398,'Exam Fee'!$B$3:$D$12,3,0)))</f>
        <v/>
      </c>
      <c r="P398" s="62" t="str">
        <f t="shared" si="6"/>
        <v/>
      </c>
    </row>
    <row r="399" spans="1:16">
      <c r="A399" s="73"/>
      <c r="B399" s="73"/>
      <c r="C399" s="73"/>
      <c r="D399" s="75"/>
      <c r="E399" s="76"/>
      <c r="F399" s="67"/>
      <c r="G399" s="73"/>
      <c r="H399" s="73"/>
      <c r="I399" s="73"/>
      <c r="J399" s="63"/>
      <c r="K399" s="73"/>
      <c r="L399" s="73"/>
      <c r="M399" s="73"/>
      <c r="N399" s="62" t="str">
        <f>IF(E399="","",VLOOKUP(E399,'Exam Fee'!$B$3:$D$12,2,0))</f>
        <v/>
      </c>
      <c r="O399" s="62" t="str">
        <f>IF(E399="","",IF(K400="无需翻译",0,VLOOKUP(E399,'Exam Fee'!$B$3:$D$12,3,0)))</f>
        <v/>
      </c>
      <c r="P399" s="62" t="str">
        <f t="shared" si="6"/>
        <v/>
      </c>
    </row>
    <row r="400" spans="1:16">
      <c r="A400" s="73"/>
      <c r="B400" s="73"/>
      <c r="C400" s="73"/>
      <c r="D400" s="75"/>
      <c r="E400" s="76"/>
      <c r="F400" s="67"/>
      <c r="G400" s="73"/>
      <c r="H400" s="73"/>
      <c r="I400" s="73"/>
      <c r="J400" s="63"/>
      <c r="K400" s="73"/>
      <c r="L400" s="73"/>
      <c r="M400" s="73"/>
      <c r="N400" s="62" t="str">
        <f>IF(E400="","",VLOOKUP(E400,'Exam Fee'!$B$3:$D$12,2,0))</f>
        <v/>
      </c>
      <c r="O400" s="62" t="str">
        <f>IF(E400="","",IF(K401="无需翻译",0,VLOOKUP(E400,'Exam Fee'!$B$3:$D$12,3,0)))</f>
        <v/>
      </c>
      <c r="P400" s="62" t="str">
        <f t="shared" si="6"/>
        <v/>
      </c>
    </row>
    <row r="401" spans="1:16">
      <c r="A401" s="73"/>
      <c r="B401" s="73"/>
      <c r="C401" s="73"/>
      <c r="D401" s="75"/>
      <c r="E401" s="76"/>
      <c r="F401" s="67"/>
      <c r="G401" s="73"/>
      <c r="H401" s="73"/>
      <c r="I401" s="73"/>
      <c r="J401" s="63"/>
      <c r="K401" s="73"/>
      <c r="L401" s="73"/>
      <c r="M401" s="73"/>
      <c r="N401" s="62" t="str">
        <f>IF(E401="","",VLOOKUP(E401,'Exam Fee'!$B$3:$D$12,2,0))</f>
        <v/>
      </c>
      <c r="O401" s="62" t="str">
        <f>IF(E401="","",IF(K402="无需翻译",0,VLOOKUP(E401,'Exam Fee'!$B$3:$D$12,3,0)))</f>
        <v/>
      </c>
      <c r="P401" s="62" t="str">
        <f t="shared" si="6"/>
        <v/>
      </c>
    </row>
    <row r="402" spans="1:16">
      <c r="A402" s="73"/>
      <c r="B402" s="73"/>
      <c r="C402" s="73"/>
      <c r="D402" s="75"/>
      <c r="E402" s="76"/>
      <c r="F402" s="67"/>
      <c r="G402" s="73"/>
      <c r="H402" s="73"/>
      <c r="I402" s="73"/>
      <c r="J402" s="63"/>
      <c r="K402" s="73"/>
      <c r="L402" s="73"/>
      <c r="M402" s="73"/>
      <c r="N402" s="62" t="str">
        <f>IF(E402="","",VLOOKUP(E402,'Exam Fee'!$B$3:$D$12,2,0))</f>
        <v/>
      </c>
      <c r="O402" s="62" t="str">
        <f>IF(E402="","",IF(K403="无需翻译",0,VLOOKUP(E402,'Exam Fee'!$B$3:$D$12,3,0)))</f>
        <v/>
      </c>
      <c r="P402" s="62" t="str">
        <f t="shared" si="6"/>
        <v/>
      </c>
    </row>
    <row r="403" spans="1:16">
      <c r="A403" s="73"/>
      <c r="B403" s="73"/>
      <c r="C403" s="73"/>
      <c r="D403" s="75"/>
      <c r="E403" s="76"/>
      <c r="F403" s="67"/>
      <c r="G403" s="73"/>
      <c r="H403" s="73"/>
      <c r="I403" s="73"/>
      <c r="J403" s="63"/>
      <c r="K403" s="73"/>
      <c r="L403" s="73"/>
      <c r="M403" s="73"/>
      <c r="N403" s="62" t="str">
        <f>IF(E403="","",VLOOKUP(E403,'Exam Fee'!$B$3:$D$12,2,0))</f>
        <v/>
      </c>
      <c r="O403" s="62" t="str">
        <f>IF(E403="","",IF(K404="无需翻译",0,VLOOKUP(E403,'Exam Fee'!$B$3:$D$12,3,0)))</f>
        <v/>
      </c>
      <c r="P403" s="62" t="str">
        <f t="shared" si="6"/>
        <v/>
      </c>
    </row>
    <row r="404" spans="1:16">
      <c r="A404" s="73"/>
      <c r="B404" s="73"/>
      <c r="C404" s="73"/>
      <c r="D404" s="75"/>
      <c r="E404" s="76"/>
      <c r="F404" s="67"/>
      <c r="G404" s="73"/>
      <c r="H404" s="73"/>
      <c r="I404" s="73"/>
      <c r="J404" s="63"/>
      <c r="K404" s="73"/>
      <c r="L404" s="73"/>
      <c r="M404" s="73"/>
      <c r="N404" s="62" t="str">
        <f>IF(E404="","",VLOOKUP(E404,'Exam Fee'!$B$3:$D$12,2,0))</f>
        <v/>
      </c>
      <c r="O404" s="62" t="str">
        <f>IF(E404="","",IF(K405="无需翻译",0,VLOOKUP(E404,'Exam Fee'!$B$3:$D$12,3,0)))</f>
        <v/>
      </c>
      <c r="P404" s="62" t="str">
        <f t="shared" si="6"/>
        <v/>
      </c>
    </row>
    <row r="405" spans="1:16">
      <c r="A405" s="73"/>
      <c r="B405" s="73"/>
      <c r="C405" s="73"/>
      <c r="D405" s="75"/>
      <c r="E405" s="76"/>
      <c r="F405" s="67"/>
      <c r="G405" s="73"/>
      <c r="H405" s="73"/>
      <c r="I405" s="73"/>
      <c r="J405" s="63"/>
      <c r="K405" s="73"/>
      <c r="L405" s="73"/>
      <c r="M405" s="73"/>
      <c r="N405" s="62" t="str">
        <f>IF(E405="","",VLOOKUP(E405,'Exam Fee'!$B$3:$D$12,2,0))</f>
        <v/>
      </c>
      <c r="O405" s="62" t="str">
        <f>IF(E405="","",IF(K406="无需翻译",0,VLOOKUP(E405,'Exam Fee'!$B$3:$D$12,3,0)))</f>
        <v/>
      </c>
      <c r="P405" s="62" t="str">
        <f t="shared" si="6"/>
        <v/>
      </c>
    </row>
    <row r="406" spans="1:16">
      <c r="A406" s="73"/>
      <c r="B406" s="73"/>
      <c r="C406" s="73"/>
      <c r="D406" s="75"/>
      <c r="E406" s="76"/>
      <c r="F406" s="67"/>
      <c r="G406" s="73"/>
      <c r="H406" s="73"/>
      <c r="I406" s="73"/>
      <c r="J406" s="63"/>
      <c r="K406" s="73"/>
      <c r="L406" s="73"/>
      <c r="M406" s="73"/>
      <c r="N406" s="62" t="str">
        <f>IF(E406="","",VLOOKUP(E406,'Exam Fee'!$B$3:$D$12,2,0))</f>
        <v/>
      </c>
      <c r="O406" s="62" t="str">
        <f>IF(E406="","",IF(K407="无需翻译",0,VLOOKUP(E406,'Exam Fee'!$B$3:$D$12,3,0)))</f>
        <v/>
      </c>
      <c r="P406" s="62" t="str">
        <f t="shared" si="6"/>
        <v/>
      </c>
    </row>
    <row r="407" spans="1:16">
      <c r="A407" s="73"/>
      <c r="B407" s="73"/>
      <c r="C407" s="73"/>
      <c r="D407" s="75"/>
      <c r="E407" s="76"/>
      <c r="F407" s="67"/>
      <c r="G407" s="73"/>
      <c r="H407" s="73"/>
      <c r="I407" s="73"/>
      <c r="J407" s="63"/>
      <c r="K407" s="73"/>
      <c r="L407" s="73"/>
      <c r="M407" s="73"/>
      <c r="N407" s="62" t="str">
        <f>IF(E407="","",VLOOKUP(E407,'Exam Fee'!$B$3:$D$12,2,0))</f>
        <v/>
      </c>
      <c r="O407" s="62" t="str">
        <f>IF(E407="","",IF(K408="无需翻译",0,VLOOKUP(E407,'Exam Fee'!$B$3:$D$12,3,0)))</f>
        <v/>
      </c>
      <c r="P407" s="62" t="str">
        <f t="shared" si="6"/>
        <v/>
      </c>
    </row>
    <row r="408" spans="1:16">
      <c r="A408" s="73"/>
      <c r="B408" s="73"/>
      <c r="C408" s="73"/>
      <c r="D408" s="75"/>
      <c r="E408" s="76"/>
      <c r="F408" s="67"/>
      <c r="G408" s="73"/>
      <c r="H408" s="73"/>
      <c r="I408" s="73"/>
      <c r="J408" s="63"/>
      <c r="K408" s="73"/>
      <c r="L408" s="73"/>
      <c r="M408" s="73"/>
      <c r="N408" s="62" t="str">
        <f>IF(E408="","",VLOOKUP(E408,'Exam Fee'!$B$3:$D$12,2,0))</f>
        <v/>
      </c>
      <c r="O408" s="62" t="str">
        <f>IF(E408="","",IF(K409="无需翻译",0,VLOOKUP(E408,'Exam Fee'!$B$3:$D$12,3,0)))</f>
        <v/>
      </c>
      <c r="P408" s="62" t="str">
        <f t="shared" si="6"/>
        <v/>
      </c>
    </row>
    <row r="409" spans="1:16">
      <c r="A409" s="73"/>
      <c r="B409" s="73"/>
      <c r="C409" s="73"/>
      <c r="D409" s="75"/>
      <c r="E409" s="76"/>
      <c r="F409" s="67"/>
      <c r="G409" s="73"/>
      <c r="H409" s="73"/>
      <c r="I409" s="73"/>
      <c r="J409" s="63"/>
      <c r="K409" s="73"/>
      <c r="L409" s="73"/>
      <c r="M409" s="73"/>
      <c r="N409" s="62" t="str">
        <f>IF(E409="","",VLOOKUP(E409,'Exam Fee'!$B$3:$D$12,2,0))</f>
        <v/>
      </c>
      <c r="O409" s="62" t="str">
        <f>IF(E409="","",IF(K410="无需翻译",0,VLOOKUP(E409,'Exam Fee'!$B$3:$D$12,3,0)))</f>
        <v/>
      </c>
      <c r="P409" s="62" t="str">
        <f t="shared" si="6"/>
        <v/>
      </c>
    </row>
    <row r="410" spans="1:16">
      <c r="A410" s="73"/>
      <c r="B410" s="73"/>
      <c r="C410" s="73"/>
      <c r="D410" s="75"/>
      <c r="E410" s="76"/>
      <c r="F410" s="67"/>
      <c r="G410" s="73"/>
      <c r="H410" s="73"/>
      <c r="I410" s="73"/>
      <c r="J410" s="63"/>
      <c r="K410" s="73"/>
      <c r="L410" s="73"/>
      <c r="M410" s="73"/>
      <c r="N410" s="62" t="str">
        <f>IF(E410="","",VLOOKUP(E410,'Exam Fee'!$B$3:$D$12,2,0))</f>
        <v/>
      </c>
      <c r="O410" s="62" t="str">
        <f>IF(E410="","",IF(K411="无需翻译",0,VLOOKUP(E410,'Exam Fee'!$B$3:$D$12,3,0)))</f>
        <v/>
      </c>
      <c r="P410" s="62" t="str">
        <f t="shared" si="6"/>
        <v/>
      </c>
    </row>
    <row r="411" spans="1:16">
      <c r="A411" s="73"/>
      <c r="B411" s="73"/>
      <c r="C411" s="73"/>
      <c r="D411" s="75"/>
      <c r="E411" s="76"/>
      <c r="F411" s="67"/>
      <c r="G411" s="73"/>
      <c r="H411" s="73"/>
      <c r="I411" s="73"/>
      <c r="J411" s="63"/>
      <c r="K411" s="73"/>
      <c r="L411" s="73"/>
      <c r="M411" s="73"/>
      <c r="N411" s="62" t="str">
        <f>IF(E411="","",VLOOKUP(E411,'Exam Fee'!$B$3:$D$12,2,0))</f>
        <v/>
      </c>
      <c r="O411" s="62" t="str">
        <f>IF(E411="","",IF(K412="无需翻译",0,VLOOKUP(E411,'Exam Fee'!$B$3:$D$12,3,0)))</f>
        <v/>
      </c>
      <c r="P411" s="62" t="str">
        <f t="shared" si="6"/>
        <v/>
      </c>
    </row>
    <row r="412" spans="1:16">
      <c r="A412" s="73"/>
      <c r="B412" s="73"/>
      <c r="C412" s="73"/>
      <c r="D412" s="75"/>
      <c r="E412" s="76"/>
      <c r="F412" s="67"/>
      <c r="G412" s="73"/>
      <c r="H412" s="73"/>
      <c r="I412" s="73"/>
      <c r="J412" s="63"/>
      <c r="K412" s="73"/>
      <c r="L412" s="73"/>
      <c r="M412" s="73"/>
      <c r="N412" s="62" t="str">
        <f>IF(E412="","",VLOOKUP(E412,'Exam Fee'!$B$3:$D$12,2,0))</f>
        <v/>
      </c>
      <c r="O412" s="62" t="str">
        <f>IF(E412="","",IF(K413="无需翻译",0,VLOOKUP(E412,'Exam Fee'!$B$3:$D$12,3,0)))</f>
        <v/>
      </c>
      <c r="P412" s="62" t="str">
        <f t="shared" si="6"/>
        <v/>
      </c>
    </row>
    <row r="413" spans="1:16">
      <c r="A413" s="73"/>
      <c r="B413" s="73"/>
      <c r="C413" s="73"/>
      <c r="D413" s="75"/>
      <c r="E413" s="76"/>
      <c r="F413" s="67"/>
      <c r="G413" s="73"/>
      <c r="H413" s="73"/>
      <c r="I413" s="73"/>
      <c r="J413" s="63"/>
      <c r="K413" s="73"/>
      <c r="L413" s="73"/>
      <c r="M413" s="73"/>
      <c r="N413" s="62" t="str">
        <f>IF(E413="","",VLOOKUP(E413,'Exam Fee'!$B$3:$D$12,2,0))</f>
        <v/>
      </c>
      <c r="O413" s="62" t="str">
        <f>IF(E413="","",IF(K414="无需翻译",0,VLOOKUP(E413,'Exam Fee'!$B$3:$D$12,3,0)))</f>
        <v/>
      </c>
      <c r="P413" s="62" t="str">
        <f t="shared" si="6"/>
        <v/>
      </c>
    </row>
    <row r="414" spans="1:16">
      <c r="A414" s="73"/>
      <c r="B414" s="73"/>
      <c r="C414" s="73"/>
      <c r="D414" s="75"/>
      <c r="E414" s="76"/>
      <c r="F414" s="67"/>
      <c r="G414" s="73"/>
      <c r="H414" s="73"/>
      <c r="I414" s="73"/>
      <c r="J414" s="63"/>
      <c r="K414" s="73"/>
      <c r="L414" s="73"/>
      <c r="M414" s="73"/>
      <c r="N414" s="62" t="str">
        <f>IF(E414="","",VLOOKUP(E414,'Exam Fee'!$B$3:$D$12,2,0))</f>
        <v/>
      </c>
      <c r="O414" s="62" t="str">
        <f>IF(E414="","",IF(K415="无需翻译",0,VLOOKUP(E414,'Exam Fee'!$B$3:$D$12,3,0)))</f>
        <v/>
      </c>
      <c r="P414" s="62" t="str">
        <f t="shared" si="6"/>
        <v/>
      </c>
    </row>
    <row r="415" spans="1:16">
      <c r="A415" s="73"/>
      <c r="B415" s="73"/>
      <c r="C415" s="73"/>
      <c r="D415" s="75"/>
      <c r="E415" s="76"/>
      <c r="F415" s="67"/>
      <c r="G415" s="73"/>
      <c r="H415" s="73"/>
      <c r="I415" s="73"/>
      <c r="J415" s="63"/>
      <c r="K415" s="73"/>
      <c r="L415" s="73"/>
      <c r="M415" s="73"/>
      <c r="N415" s="62" t="str">
        <f>IF(E415="","",VLOOKUP(E415,'Exam Fee'!$B$3:$D$12,2,0))</f>
        <v/>
      </c>
      <c r="O415" s="62" t="str">
        <f>IF(E415="","",IF(K416="无需翻译",0,VLOOKUP(E415,'Exam Fee'!$B$3:$D$12,3,0)))</f>
        <v/>
      </c>
      <c r="P415" s="62" t="str">
        <f t="shared" si="6"/>
        <v/>
      </c>
    </row>
    <row r="416" spans="1:16">
      <c r="A416" s="73"/>
      <c r="B416" s="73"/>
      <c r="C416" s="73"/>
      <c r="D416" s="75"/>
      <c r="E416" s="76"/>
      <c r="F416" s="67"/>
      <c r="G416" s="73"/>
      <c r="H416" s="73"/>
      <c r="I416" s="73"/>
      <c r="J416" s="63"/>
      <c r="K416" s="73"/>
      <c r="L416" s="73"/>
      <c r="M416" s="73"/>
      <c r="N416" s="62" t="str">
        <f>IF(E416="","",VLOOKUP(E416,'Exam Fee'!$B$3:$D$12,2,0))</f>
        <v/>
      </c>
      <c r="O416" s="62" t="str">
        <f>IF(E416="","",IF(K417="无需翻译",0,VLOOKUP(E416,'Exam Fee'!$B$3:$D$12,3,0)))</f>
        <v/>
      </c>
      <c r="P416" s="62" t="str">
        <f t="shared" si="6"/>
        <v/>
      </c>
    </row>
    <row r="417" spans="1:16">
      <c r="A417" s="73"/>
      <c r="B417" s="73"/>
      <c r="C417" s="73"/>
      <c r="D417" s="75"/>
      <c r="E417" s="76"/>
      <c r="F417" s="67"/>
      <c r="G417" s="73"/>
      <c r="H417" s="73"/>
      <c r="I417" s="73"/>
      <c r="J417" s="63"/>
      <c r="K417" s="73"/>
      <c r="L417" s="73"/>
      <c r="M417" s="73"/>
      <c r="N417" s="62" t="str">
        <f>IF(E417="","",VLOOKUP(E417,'Exam Fee'!$B$3:$D$12,2,0))</f>
        <v/>
      </c>
      <c r="O417" s="62" t="str">
        <f>IF(E417="","",IF(K418="无需翻译",0,VLOOKUP(E417,'Exam Fee'!$B$3:$D$12,3,0)))</f>
        <v/>
      </c>
      <c r="P417" s="62" t="str">
        <f t="shared" si="6"/>
        <v/>
      </c>
    </row>
    <row r="418" spans="1:16">
      <c r="A418" s="73"/>
      <c r="B418" s="73"/>
      <c r="C418" s="73"/>
      <c r="D418" s="75"/>
      <c r="E418" s="76"/>
      <c r="F418" s="67"/>
      <c r="G418" s="73"/>
      <c r="H418" s="73"/>
      <c r="I418" s="73"/>
      <c r="J418" s="63"/>
      <c r="K418" s="73"/>
      <c r="L418" s="73"/>
      <c r="M418" s="73"/>
      <c r="N418" s="62" t="str">
        <f>IF(E418="","",VLOOKUP(E418,'Exam Fee'!$B$3:$D$12,2,0))</f>
        <v/>
      </c>
      <c r="O418" s="62" t="str">
        <f>IF(E418="","",IF(K419="无需翻译",0,VLOOKUP(E418,'Exam Fee'!$B$3:$D$12,3,0)))</f>
        <v/>
      </c>
      <c r="P418" s="62" t="str">
        <f t="shared" si="6"/>
        <v/>
      </c>
    </row>
    <row r="419" spans="1:16">
      <c r="A419" s="73"/>
      <c r="B419" s="73"/>
      <c r="C419" s="73"/>
      <c r="D419" s="75"/>
      <c r="E419" s="76"/>
      <c r="F419" s="67"/>
      <c r="G419" s="73"/>
      <c r="H419" s="73"/>
      <c r="I419" s="73"/>
      <c r="J419" s="63"/>
      <c r="K419" s="73"/>
      <c r="L419" s="73"/>
      <c r="M419" s="73"/>
      <c r="N419" s="62" t="str">
        <f>IF(E419="","",VLOOKUP(E419,'Exam Fee'!$B$3:$D$12,2,0))</f>
        <v/>
      </c>
      <c r="O419" s="62" t="str">
        <f>IF(E419="","",IF(K420="无需翻译",0,VLOOKUP(E419,'Exam Fee'!$B$3:$D$12,3,0)))</f>
        <v/>
      </c>
      <c r="P419" s="62" t="str">
        <f t="shared" si="6"/>
        <v/>
      </c>
    </row>
    <row r="420" spans="1:16">
      <c r="A420" s="73"/>
      <c r="B420" s="73"/>
      <c r="C420" s="73"/>
      <c r="D420" s="75"/>
      <c r="E420" s="76"/>
      <c r="F420" s="67"/>
      <c r="G420" s="73"/>
      <c r="H420" s="73"/>
      <c r="I420" s="73"/>
      <c r="J420" s="63"/>
      <c r="K420" s="73"/>
      <c r="L420" s="73"/>
      <c r="M420" s="73"/>
      <c r="N420" s="62" t="str">
        <f>IF(E420="","",VLOOKUP(E420,'Exam Fee'!$B$3:$D$12,2,0))</f>
        <v/>
      </c>
      <c r="O420" s="62" t="str">
        <f>IF(E420="","",IF(K421="无需翻译",0,VLOOKUP(E420,'Exam Fee'!$B$3:$D$12,3,0)))</f>
        <v/>
      </c>
      <c r="P420" s="62" t="str">
        <f t="shared" si="6"/>
        <v/>
      </c>
    </row>
    <row r="421" spans="1:16">
      <c r="A421" s="73"/>
      <c r="B421" s="73"/>
      <c r="C421" s="73"/>
      <c r="D421" s="75"/>
      <c r="E421" s="76"/>
      <c r="F421" s="67"/>
      <c r="G421" s="73"/>
      <c r="H421" s="73"/>
      <c r="I421" s="73"/>
      <c r="J421" s="63"/>
      <c r="K421" s="73"/>
      <c r="L421" s="73"/>
      <c r="M421" s="73"/>
      <c r="N421" s="62" t="str">
        <f>IF(E421="","",VLOOKUP(E421,'Exam Fee'!$B$3:$D$12,2,0))</f>
        <v/>
      </c>
      <c r="O421" s="62" t="str">
        <f>IF(E421="","",IF(K422="无需翻译",0,VLOOKUP(E421,'Exam Fee'!$B$3:$D$12,3,0)))</f>
        <v/>
      </c>
      <c r="P421" s="62" t="str">
        <f t="shared" si="6"/>
        <v/>
      </c>
    </row>
    <row r="422" spans="1:16">
      <c r="A422" s="73"/>
      <c r="B422" s="73"/>
      <c r="C422" s="73"/>
      <c r="D422" s="75"/>
      <c r="E422" s="76"/>
      <c r="F422" s="67"/>
      <c r="G422" s="73"/>
      <c r="H422" s="73"/>
      <c r="I422" s="73"/>
      <c r="J422" s="63"/>
      <c r="K422" s="73"/>
      <c r="L422" s="73"/>
      <c r="M422" s="73"/>
      <c r="N422" s="62" t="str">
        <f>IF(E422="","",VLOOKUP(E422,'Exam Fee'!$B$3:$D$12,2,0))</f>
        <v/>
      </c>
      <c r="O422" s="62" t="str">
        <f>IF(E422="","",IF(K423="无需翻译",0,VLOOKUP(E422,'Exam Fee'!$B$3:$D$12,3,0)))</f>
        <v/>
      </c>
      <c r="P422" s="62" t="str">
        <f t="shared" si="6"/>
        <v/>
      </c>
    </row>
    <row r="423" spans="1:16">
      <c r="A423" s="73"/>
      <c r="B423" s="73"/>
      <c r="C423" s="73"/>
      <c r="D423" s="75"/>
      <c r="E423" s="76"/>
      <c r="F423" s="67"/>
      <c r="G423" s="73"/>
      <c r="H423" s="73"/>
      <c r="I423" s="73"/>
      <c r="J423" s="63"/>
      <c r="K423" s="73"/>
      <c r="L423" s="73"/>
      <c r="M423" s="73"/>
      <c r="N423" s="62" t="str">
        <f>IF(E423="","",VLOOKUP(E423,'Exam Fee'!$B$3:$D$12,2,0))</f>
        <v/>
      </c>
      <c r="O423" s="62" t="str">
        <f>IF(E423="","",IF(K424="无需翻译",0,VLOOKUP(E423,'Exam Fee'!$B$3:$D$12,3,0)))</f>
        <v/>
      </c>
      <c r="P423" s="62" t="str">
        <f t="shared" si="6"/>
        <v/>
      </c>
    </row>
    <row r="424" spans="1:16">
      <c r="A424" s="73"/>
      <c r="B424" s="73"/>
      <c r="C424" s="73"/>
      <c r="D424" s="75"/>
      <c r="E424" s="76"/>
      <c r="F424" s="67"/>
      <c r="G424" s="73"/>
      <c r="H424" s="73"/>
      <c r="I424" s="73"/>
      <c r="J424" s="63"/>
      <c r="K424" s="73"/>
      <c r="L424" s="73"/>
      <c r="M424" s="73"/>
      <c r="N424" s="62" t="str">
        <f>IF(E424="","",VLOOKUP(E424,'Exam Fee'!$B$3:$D$12,2,0))</f>
        <v/>
      </c>
      <c r="O424" s="62" t="str">
        <f>IF(E424="","",IF(K425="无需翻译",0,VLOOKUP(E424,'Exam Fee'!$B$3:$D$12,3,0)))</f>
        <v/>
      </c>
      <c r="P424" s="62" t="str">
        <f t="shared" si="6"/>
        <v/>
      </c>
    </row>
    <row r="425" spans="1:16">
      <c r="A425" s="73"/>
      <c r="B425" s="73"/>
      <c r="C425" s="73"/>
      <c r="D425" s="75"/>
      <c r="E425" s="76"/>
      <c r="F425" s="67"/>
      <c r="G425" s="73"/>
      <c r="H425" s="73"/>
      <c r="I425" s="73"/>
      <c r="J425" s="63"/>
      <c r="K425" s="73"/>
      <c r="L425" s="73"/>
      <c r="M425" s="73"/>
      <c r="N425" s="62" t="str">
        <f>IF(E425="","",VLOOKUP(E425,'Exam Fee'!$B$3:$D$12,2,0))</f>
        <v/>
      </c>
      <c r="O425" s="62" t="str">
        <f>IF(E425="","",IF(K426="无需翻译",0,VLOOKUP(E425,'Exam Fee'!$B$3:$D$12,3,0)))</f>
        <v/>
      </c>
      <c r="P425" s="62" t="str">
        <f t="shared" si="6"/>
        <v/>
      </c>
    </row>
    <row r="426" spans="1:16">
      <c r="A426" s="73"/>
      <c r="B426" s="73"/>
      <c r="C426" s="73"/>
      <c r="D426" s="75"/>
      <c r="E426" s="76"/>
      <c r="F426" s="67"/>
      <c r="G426" s="73"/>
      <c r="H426" s="73"/>
      <c r="I426" s="73"/>
      <c r="J426" s="63"/>
      <c r="K426" s="73"/>
      <c r="L426" s="73"/>
      <c r="M426" s="73"/>
      <c r="N426" s="62" t="str">
        <f>IF(E426="","",VLOOKUP(E426,'Exam Fee'!$B$3:$D$12,2,0))</f>
        <v/>
      </c>
      <c r="O426" s="62" t="str">
        <f>IF(E426="","",IF(K427="无需翻译",0,VLOOKUP(E426,'Exam Fee'!$B$3:$D$12,3,0)))</f>
        <v/>
      </c>
      <c r="P426" s="62" t="str">
        <f t="shared" si="6"/>
        <v/>
      </c>
    </row>
    <row r="427" spans="1:16">
      <c r="A427" s="73"/>
      <c r="B427" s="73"/>
      <c r="C427" s="73"/>
      <c r="D427" s="75"/>
      <c r="E427" s="76"/>
      <c r="F427" s="67"/>
      <c r="G427" s="73"/>
      <c r="H427" s="73"/>
      <c r="I427" s="73"/>
      <c r="J427" s="63"/>
      <c r="K427" s="73"/>
      <c r="L427" s="73"/>
      <c r="M427" s="73"/>
      <c r="N427" s="62" t="str">
        <f>IF(E427="","",VLOOKUP(E427,'Exam Fee'!$B$3:$D$12,2,0))</f>
        <v/>
      </c>
      <c r="O427" s="62" t="str">
        <f>IF(E427="","",IF(K428="无需翻译",0,VLOOKUP(E427,'Exam Fee'!$B$3:$D$12,3,0)))</f>
        <v/>
      </c>
      <c r="P427" s="62" t="str">
        <f t="shared" si="6"/>
        <v/>
      </c>
    </row>
    <row r="428" spans="1:16">
      <c r="A428" s="73"/>
      <c r="B428" s="73"/>
      <c r="C428" s="73"/>
      <c r="D428" s="75"/>
      <c r="E428" s="76"/>
      <c r="F428" s="67"/>
      <c r="G428" s="73"/>
      <c r="H428" s="73"/>
      <c r="I428" s="73"/>
      <c r="J428" s="63"/>
      <c r="K428" s="73"/>
      <c r="L428" s="73"/>
      <c r="M428" s="73"/>
      <c r="N428" s="62" t="str">
        <f>IF(E428="","",VLOOKUP(E428,'Exam Fee'!$B$3:$D$12,2,0))</f>
        <v/>
      </c>
      <c r="O428" s="62" t="str">
        <f>IF(E428="","",IF(K429="无需翻译",0,VLOOKUP(E428,'Exam Fee'!$B$3:$D$12,3,0)))</f>
        <v/>
      </c>
      <c r="P428" s="62" t="str">
        <f t="shared" si="6"/>
        <v/>
      </c>
    </row>
    <row r="429" spans="1:16">
      <c r="A429" s="73"/>
      <c r="B429" s="73"/>
      <c r="C429" s="73"/>
      <c r="D429" s="75"/>
      <c r="E429" s="76"/>
      <c r="F429" s="67"/>
      <c r="G429" s="73"/>
      <c r="H429" s="73"/>
      <c r="I429" s="73"/>
      <c r="J429" s="63"/>
      <c r="K429" s="73"/>
      <c r="L429" s="73"/>
      <c r="M429" s="73"/>
      <c r="N429" s="62" t="str">
        <f>IF(E429="","",VLOOKUP(E429,'Exam Fee'!$B$3:$D$12,2,0))</f>
        <v/>
      </c>
      <c r="O429" s="62" t="str">
        <f>IF(E429="","",IF(K430="无需翻译",0,VLOOKUP(E429,'Exam Fee'!$B$3:$D$12,3,0)))</f>
        <v/>
      </c>
      <c r="P429" s="62" t="str">
        <f t="shared" si="6"/>
        <v/>
      </c>
    </row>
    <row r="430" spans="1:16">
      <c r="A430" s="73"/>
      <c r="B430" s="73"/>
      <c r="C430" s="73"/>
      <c r="D430" s="75"/>
      <c r="E430" s="76"/>
      <c r="F430" s="67"/>
      <c r="G430" s="73"/>
      <c r="H430" s="73"/>
      <c r="I430" s="73"/>
      <c r="J430" s="63"/>
      <c r="K430" s="73"/>
      <c r="L430" s="73"/>
      <c r="M430" s="73"/>
      <c r="N430" s="62" t="str">
        <f>IF(E430="","",VLOOKUP(E430,'Exam Fee'!$B$3:$D$12,2,0))</f>
        <v/>
      </c>
      <c r="O430" s="62" t="str">
        <f>IF(E430="","",IF(K431="无需翻译",0,VLOOKUP(E430,'Exam Fee'!$B$3:$D$12,3,0)))</f>
        <v/>
      </c>
      <c r="P430" s="62" t="str">
        <f t="shared" si="6"/>
        <v/>
      </c>
    </row>
    <row r="431" spans="1:16">
      <c r="A431" s="73"/>
      <c r="B431" s="73"/>
      <c r="C431" s="73"/>
      <c r="D431" s="75"/>
      <c r="E431" s="76"/>
      <c r="F431" s="67"/>
      <c r="G431" s="73"/>
      <c r="H431" s="73"/>
      <c r="I431" s="73"/>
      <c r="J431" s="63"/>
      <c r="K431" s="73"/>
      <c r="L431" s="73"/>
      <c r="M431" s="73"/>
      <c r="N431" s="62" t="str">
        <f>IF(E431="","",VLOOKUP(E431,'Exam Fee'!$B$3:$D$12,2,0))</f>
        <v/>
      </c>
      <c r="O431" s="62" t="str">
        <f>IF(E431="","",IF(K432="无需翻译",0,VLOOKUP(E431,'Exam Fee'!$B$3:$D$12,3,0)))</f>
        <v/>
      </c>
      <c r="P431" s="62" t="str">
        <f t="shared" si="6"/>
        <v/>
      </c>
    </row>
    <row r="432" spans="1:16">
      <c r="A432" s="73"/>
      <c r="B432" s="73"/>
      <c r="C432" s="73"/>
      <c r="D432" s="75"/>
      <c r="E432" s="76"/>
      <c r="F432" s="67"/>
      <c r="G432" s="73"/>
      <c r="H432" s="73"/>
      <c r="I432" s="73"/>
      <c r="J432" s="63"/>
      <c r="K432" s="73"/>
      <c r="L432" s="73"/>
      <c r="M432" s="73"/>
      <c r="N432" s="62" t="str">
        <f>IF(E432="","",VLOOKUP(E432,'Exam Fee'!$B$3:$D$12,2,0))</f>
        <v/>
      </c>
      <c r="O432" s="62" t="str">
        <f>IF(E432="","",IF(K433="无需翻译",0,VLOOKUP(E432,'Exam Fee'!$B$3:$D$12,3,0)))</f>
        <v/>
      </c>
      <c r="P432" s="62" t="str">
        <f t="shared" si="6"/>
        <v/>
      </c>
    </row>
    <row r="433" spans="1:16">
      <c r="A433" s="73"/>
      <c r="B433" s="73"/>
      <c r="C433" s="73"/>
      <c r="D433" s="75"/>
      <c r="E433" s="76"/>
      <c r="F433" s="67"/>
      <c r="G433" s="73"/>
      <c r="H433" s="73"/>
      <c r="I433" s="73"/>
      <c r="J433" s="63"/>
      <c r="K433" s="73"/>
      <c r="L433" s="73"/>
      <c r="M433" s="73"/>
      <c r="N433" s="62" t="str">
        <f>IF(E433="","",VLOOKUP(E433,'Exam Fee'!$B$3:$D$12,2,0))</f>
        <v/>
      </c>
      <c r="O433" s="62" t="str">
        <f>IF(E433="","",IF(K434="无需翻译",0,VLOOKUP(E433,'Exam Fee'!$B$3:$D$12,3,0)))</f>
        <v/>
      </c>
      <c r="P433" s="62" t="str">
        <f t="shared" si="6"/>
        <v/>
      </c>
    </row>
    <row r="434" spans="1:16">
      <c r="A434" s="73"/>
      <c r="B434" s="73"/>
      <c r="C434" s="73"/>
      <c r="D434" s="75"/>
      <c r="E434" s="76"/>
      <c r="F434" s="67"/>
      <c r="G434" s="73"/>
      <c r="H434" s="73"/>
      <c r="I434" s="73"/>
      <c r="J434" s="63"/>
      <c r="K434" s="73"/>
      <c r="L434" s="73"/>
      <c r="M434" s="73"/>
      <c r="N434" s="62" t="str">
        <f>IF(E434="","",VLOOKUP(E434,'Exam Fee'!$B$3:$D$12,2,0))</f>
        <v/>
      </c>
      <c r="O434" s="62" t="str">
        <f>IF(E434="","",IF(K435="无需翻译",0,VLOOKUP(E434,'Exam Fee'!$B$3:$D$12,3,0)))</f>
        <v/>
      </c>
      <c r="P434" s="62" t="str">
        <f t="shared" si="6"/>
        <v/>
      </c>
    </row>
    <row r="435" spans="1:16">
      <c r="A435" s="73"/>
      <c r="B435" s="73"/>
      <c r="C435" s="73"/>
      <c r="D435" s="75"/>
      <c r="E435" s="76"/>
      <c r="F435" s="67"/>
      <c r="G435" s="73"/>
      <c r="H435" s="73"/>
      <c r="I435" s="73"/>
      <c r="J435" s="63"/>
      <c r="K435" s="73"/>
      <c r="L435" s="73"/>
      <c r="M435" s="73"/>
      <c r="N435" s="62" t="str">
        <f>IF(E435="","",VLOOKUP(E435,'Exam Fee'!$B$3:$D$12,2,0))</f>
        <v/>
      </c>
      <c r="O435" s="62" t="str">
        <f>IF(E435="","",IF(K436="无需翻译",0,VLOOKUP(E435,'Exam Fee'!$B$3:$D$12,3,0)))</f>
        <v/>
      </c>
      <c r="P435" s="62" t="str">
        <f t="shared" si="6"/>
        <v/>
      </c>
    </row>
    <row r="436" spans="1:16">
      <c r="A436" s="73"/>
      <c r="B436" s="73"/>
      <c r="C436" s="73"/>
      <c r="D436" s="75"/>
      <c r="E436" s="76"/>
      <c r="F436" s="67"/>
      <c r="G436" s="73"/>
      <c r="H436" s="73"/>
      <c r="I436" s="73"/>
      <c r="J436" s="63"/>
      <c r="K436" s="73"/>
      <c r="L436" s="73"/>
      <c r="M436" s="73"/>
      <c r="N436" s="62" t="str">
        <f>IF(E436="","",VLOOKUP(E436,'Exam Fee'!$B$3:$D$12,2,0))</f>
        <v/>
      </c>
      <c r="O436" s="62" t="str">
        <f>IF(E436="","",IF(K437="无需翻译",0,VLOOKUP(E436,'Exam Fee'!$B$3:$D$12,3,0)))</f>
        <v/>
      </c>
      <c r="P436" s="62" t="str">
        <f t="shared" si="6"/>
        <v/>
      </c>
    </row>
    <row r="437" spans="1:16">
      <c r="A437" s="73"/>
      <c r="B437" s="73"/>
      <c r="C437" s="73"/>
      <c r="D437" s="75"/>
      <c r="E437" s="76"/>
      <c r="F437" s="67"/>
      <c r="G437" s="73"/>
      <c r="H437" s="73"/>
      <c r="I437" s="73"/>
      <c r="J437" s="63"/>
      <c r="K437" s="73"/>
      <c r="L437" s="73"/>
      <c r="M437" s="73"/>
      <c r="N437" s="62" t="str">
        <f>IF(E437="","",VLOOKUP(E437,'Exam Fee'!$B$3:$D$12,2,0))</f>
        <v/>
      </c>
      <c r="O437" s="62" t="str">
        <f>IF(E437="","",IF(K438="无需翻译",0,VLOOKUP(E437,'Exam Fee'!$B$3:$D$12,3,0)))</f>
        <v/>
      </c>
      <c r="P437" s="62" t="str">
        <f t="shared" si="6"/>
        <v/>
      </c>
    </row>
    <row r="438" spans="1:16">
      <c r="A438" s="73"/>
      <c r="B438" s="73"/>
      <c r="C438" s="73"/>
      <c r="D438" s="75"/>
      <c r="E438" s="76"/>
      <c r="F438" s="67"/>
      <c r="G438" s="73"/>
      <c r="H438" s="73"/>
      <c r="I438" s="73"/>
      <c r="J438" s="63"/>
      <c r="K438" s="73"/>
      <c r="L438" s="73"/>
      <c r="M438" s="73"/>
      <c r="N438" s="62" t="str">
        <f>IF(E438="","",VLOOKUP(E438,'Exam Fee'!$B$3:$D$12,2,0))</f>
        <v/>
      </c>
      <c r="O438" s="62" t="str">
        <f>IF(E438="","",IF(K439="无需翻译",0,VLOOKUP(E438,'Exam Fee'!$B$3:$D$12,3,0)))</f>
        <v/>
      </c>
      <c r="P438" s="62" t="str">
        <f t="shared" si="6"/>
        <v/>
      </c>
    </row>
    <row r="439" spans="1:16">
      <c r="A439" s="73"/>
      <c r="B439" s="73"/>
      <c r="C439" s="73"/>
      <c r="D439" s="75"/>
      <c r="E439" s="76"/>
      <c r="F439" s="67"/>
      <c r="G439" s="73"/>
      <c r="H439" s="73"/>
      <c r="I439" s="73"/>
      <c r="J439" s="63"/>
      <c r="K439" s="73"/>
      <c r="L439" s="73"/>
      <c r="M439" s="73"/>
      <c r="N439" s="62" t="str">
        <f>IF(E439="","",VLOOKUP(E439,'Exam Fee'!$B$3:$D$12,2,0))</f>
        <v/>
      </c>
      <c r="O439" s="62" t="str">
        <f>IF(E439="","",IF(K440="无需翻译",0,VLOOKUP(E439,'Exam Fee'!$B$3:$D$12,3,0)))</f>
        <v/>
      </c>
      <c r="P439" s="62" t="str">
        <f t="shared" si="6"/>
        <v/>
      </c>
    </row>
    <row r="440" spans="1:16">
      <c r="A440" s="73"/>
      <c r="B440" s="73"/>
      <c r="C440" s="73"/>
      <c r="D440" s="75"/>
      <c r="E440" s="76"/>
      <c r="F440" s="67"/>
      <c r="G440" s="73"/>
      <c r="H440" s="73"/>
      <c r="I440" s="73"/>
      <c r="J440" s="63"/>
      <c r="K440" s="73"/>
      <c r="L440" s="73"/>
      <c r="M440" s="73"/>
      <c r="N440" s="62" t="str">
        <f>IF(E440="","",VLOOKUP(E440,'Exam Fee'!$B$3:$D$12,2,0))</f>
        <v/>
      </c>
      <c r="O440" s="62" t="str">
        <f>IF(E440="","",IF(K441="无需翻译",0,VLOOKUP(E440,'Exam Fee'!$B$3:$D$12,3,0)))</f>
        <v/>
      </c>
      <c r="P440" s="62" t="str">
        <f t="shared" si="6"/>
        <v/>
      </c>
    </row>
    <row r="441" spans="1:16">
      <c r="A441" s="73"/>
      <c r="B441" s="73"/>
      <c r="C441" s="73"/>
      <c r="D441" s="75"/>
      <c r="E441" s="76"/>
      <c r="F441" s="67"/>
      <c r="G441" s="73"/>
      <c r="H441" s="73"/>
      <c r="I441" s="73"/>
      <c r="J441" s="63"/>
      <c r="K441" s="73"/>
      <c r="L441" s="73"/>
      <c r="M441" s="73"/>
      <c r="N441" s="62" t="str">
        <f>IF(E441="","",VLOOKUP(E441,'Exam Fee'!$B$3:$D$12,2,0))</f>
        <v/>
      </c>
      <c r="O441" s="62" t="str">
        <f>IF(E441="","",IF(K442="无需翻译",0,VLOOKUP(E441,'Exam Fee'!$B$3:$D$12,3,0)))</f>
        <v/>
      </c>
      <c r="P441" s="62" t="str">
        <f t="shared" si="6"/>
        <v/>
      </c>
    </row>
    <row r="442" spans="1:16">
      <c r="A442" s="73"/>
      <c r="B442" s="73"/>
      <c r="C442" s="73"/>
      <c r="D442" s="75"/>
      <c r="E442" s="76"/>
      <c r="F442" s="67"/>
      <c r="G442" s="73"/>
      <c r="H442" s="73"/>
      <c r="I442" s="73"/>
      <c r="J442" s="63"/>
      <c r="K442" s="73"/>
      <c r="L442" s="73"/>
      <c r="M442" s="73"/>
      <c r="N442" s="62" t="str">
        <f>IF(E442="","",VLOOKUP(E442,'Exam Fee'!$B$3:$D$12,2,0))</f>
        <v/>
      </c>
      <c r="O442" s="62" t="str">
        <f>IF(E442="","",IF(K443="无需翻译",0,VLOOKUP(E442,'Exam Fee'!$B$3:$D$12,3,0)))</f>
        <v/>
      </c>
      <c r="P442" s="62" t="str">
        <f t="shared" si="6"/>
        <v/>
      </c>
    </row>
    <row r="443" spans="1:16">
      <c r="A443" s="73"/>
      <c r="B443" s="73"/>
      <c r="C443" s="73"/>
      <c r="D443" s="75"/>
      <c r="E443" s="76"/>
      <c r="F443" s="67"/>
      <c r="G443" s="73"/>
      <c r="H443" s="73"/>
      <c r="I443" s="73"/>
      <c r="J443" s="63"/>
      <c r="K443" s="73"/>
      <c r="L443" s="73"/>
      <c r="M443" s="73"/>
      <c r="N443" s="62" t="str">
        <f>IF(E443="","",VLOOKUP(E443,'Exam Fee'!$B$3:$D$12,2,0))</f>
        <v/>
      </c>
      <c r="O443" s="62" t="str">
        <f>IF(E443="","",IF(K444="无需翻译",0,VLOOKUP(E443,'Exam Fee'!$B$3:$D$12,3,0)))</f>
        <v/>
      </c>
      <c r="P443" s="62" t="str">
        <f t="shared" si="6"/>
        <v/>
      </c>
    </row>
    <row r="444" spans="1:16">
      <c r="A444" s="73"/>
      <c r="B444" s="73"/>
      <c r="C444" s="73"/>
      <c r="D444" s="75"/>
      <c r="E444" s="76"/>
      <c r="F444" s="67"/>
      <c r="G444" s="73"/>
      <c r="H444" s="73"/>
      <c r="I444" s="73"/>
      <c r="J444" s="63"/>
      <c r="K444" s="73"/>
      <c r="L444" s="73"/>
      <c r="M444" s="73"/>
      <c r="N444" s="62" t="str">
        <f>IF(E444="","",VLOOKUP(E444,'Exam Fee'!$B$3:$D$12,2,0))</f>
        <v/>
      </c>
      <c r="O444" s="62" t="str">
        <f>IF(E444="","",IF(K445="无需翻译",0,VLOOKUP(E444,'Exam Fee'!$B$3:$D$12,3,0)))</f>
        <v/>
      </c>
      <c r="P444" s="62" t="str">
        <f t="shared" si="6"/>
        <v/>
      </c>
    </row>
    <row r="445" spans="1:16">
      <c r="A445" s="73"/>
      <c r="B445" s="73"/>
      <c r="C445" s="73"/>
      <c r="D445" s="75"/>
      <c r="E445" s="76"/>
      <c r="F445" s="67"/>
      <c r="G445" s="73"/>
      <c r="H445" s="73"/>
      <c r="I445" s="73"/>
      <c r="J445" s="63"/>
      <c r="K445" s="73"/>
      <c r="L445" s="73"/>
      <c r="M445" s="73"/>
      <c r="N445" s="62" t="str">
        <f>IF(E445="","",VLOOKUP(E445,'Exam Fee'!$B$3:$D$12,2,0))</f>
        <v/>
      </c>
      <c r="O445" s="62" t="str">
        <f>IF(E445="","",IF(K446="无需翻译",0,VLOOKUP(E445,'Exam Fee'!$B$3:$D$12,3,0)))</f>
        <v/>
      </c>
      <c r="P445" s="62" t="str">
        <f t="shared" si="6"/>
        <v/>
      </c>
    </row>
    <row r="446" spans="1:16">
      <c r="A446" s="73"/>
      <c r="B446" s="73"/>
      <c r="C446" s="73"/>
      <c r="D446" s="75"/>
      <c r="E446" s="76"/>
      <c r="F446" s="67"/>
      <c r="G446" s="73"/>
      <c r="H446" s="73"/>
      <c r="I446" s="73"/>
      <c r="J446" s="63"/>
      <c r="K446" s="73"/>
      <c r="L446" s="73"/>
      <c r="M446" s="73"/>
      <c r="N446" s="62" t="str">
        <f>IF(E446="","",VLOOKUP(E446,'Exam Fee'!$B$3:$D$12,2,0))</f>
        <v/>
      </c>
      <c r="O446" s="62" t="str">
        <f>IF(E446="","",IF(K447="无需翻译",0,VLOOKUP(E446,'Exam Fee'!$B$3:$D$12,3,0)))</f>
        <v/>
      </c>
      <c r="P446" s="62" t="str">
        <f t="shared" si="6"/>
        <v/>
      </c>
    </row>
    <row r="447" spans="1:16">
      <c r="A447" s="73"/>
      <c r="B447" s="73"/>
      <c r="C447" s="73"/>
      <c r="D447" s="75"/>
      <c r="E447" s="76"/>
      <c r="F447" s="67"/>
      <c r="G447" s="73"/>
      <c r="H447" s="73"/>
      <c r="I447" s="73"/>
      <c r="J447" s="63"/>
      <c r="K447" s="73"/>
      <c r="L447" s="73"/>
      <c r="M447" s="73"/>
      <c r="N447" s="62" t="str">
        <f>IF(E447="","",VLOOKUP(E447,'Exam Fee'!$B$3:$D$12,2,0))</f>
        <v/>
      </c>
      <c r="O447" s="62" t="str">
        <f>IF(E447="","",IF(K448="无需翻译",0,VLOOKUP(E447,'Exam Fee'!$B$3:$D$12,3,0)))</f>
        <v/>
      </c>
      <c r="P447" s="62" t="str">
        <f t="shared" si="6"/>
        <v/>
      </c>
    </row>
    <row r="448" spans="1:16">
      <c r="A448" s="73"/>
      <c r="B448" s="73"/>
      <c r="C448" s="73"/>
      <c r="D448" s="75"/>
      <c r="E448" s="76"/>
      <c r="F448" s="67"/>
      <c r="G448" s="73"/>
      <c r="H448" s="73"/>
      <c r="I448" s="73"/>
      <c r="J448" s="63"/>
      <c r="K448" s="73"/>
      <c r="L448" s="73"/>
      <c r="M448" s="73"/>
      <c r="N448" s="62" t="str">
        <f>IF(E448="","",VLOOKUP(E448,'Exam Fee'!$B$3:$D$12,2,0))</f>
        <v/>
      </c>
      <c r="O448" s="62" t="str">
        <f>IF(E448="","",IF(K449="无需翻译",0,VLOOKUP(E448,'Exam Fee'!$B$3:$D$12,3,0)))</f>
        <v/>
      </c>
      <c r="P448" s="62" t="str">
        <f t="shared" si="6"/>
        <v/>
      </c>
    </row>
    <row r="449" spans="1:16">
      <c r="A449" s="73"/>
      <c r="B449" s="73"/>
      <c r="C449" s="73"/>
      <c r="D449" s="75"/>
      <c r="E449" s="76"/>
      <c r="F449" s="67"/>
      <c r="G449" s="73"/>
      <c r="H449" s="73"/>
      <c r="I449" s="73"/>
      <c r="J449" s="63"/>
      <c r="K449" s="73"/>
      <c r="L449" s="73"/>
      <c r="M449" s="73"/>
      <c r="N449" s="62" t="str">
        <f>IF(E449="","",VLOOKUP(E449,'Exam Fee'!$B$3:$D$12,2,0))</f>
        <v/>
      </c>
      <c r="O449" s="62" t="str">
        <f>IF(E449="","",IF(K450="无需翻译",0,VLOOKUP(E449,'Exam Fee'!$B$3:$D$12,3,0)))</f>
        <v/>
      </c>
      <c r="P449" s="62" t="str">
        <f t="shared" si="6"/>
        <v/>
      </c>
    </row>
    <row r="450" spans="1:16">
      <c r="A450" s="73"/>
      <c r="B450" s="73"/>
      <c r="C450" s="73"/>
      <c r="D450" s="75"/>
      <c r="E450" s="76"/>
      <c r="F450" s="67"/>
      <c r="G450" s="73"/>
      <c r="H450" s="73"/>
      <c r="I450" s="73"/>
      <c r="J450" s="63"/>
      <c r="K450" s="73"/>
      <c r="L450" s="73"/>
      <c r="M450" s="73"/>
      <c r="N450" s="62" t="str">
        <f>IF(E450="","",VLOOKUP(E450,'Exam Fee'!$B$3:$D$12,2,0))</f>
        <v/>
      </c>
      <c r="O450" s="62" t="str">
        <f>IF(E450="","",IF(K451="无需翻译",0,VLOOKUP(E450,'Exam Fee'!$B$3:$D$12,3,0)))</f>
        <v/>
      </c>
      <c r="P450" s="62" t="str">
        <f t="shared" si="6"/>
        <v/>
      </c>
    </row>
    <row r="451" spans="1:16">
      <c r="A451" s="73"/>
      <c r="B451" s="73"/>
      <c r="C451" s="73"/>
      <c r="D451" s="75"/>
      <c r="E451" s="76"/>
      <c r="F451" s="67"/>
      <c r="G451" s="73"/>
      <c r="H451" s="73"/>
      <c r="I451" s="73"/>
      <c r="J451" s="63"/>
      <c r="K451" s="73"/>
      <c r="L451" s="73"/>
      <c r="M451" s="73"/>
      <c r="N451" s="62" t="str">
        <f>IF(E451="","",VLOOKUP(E451,'Exam Fee'!$B$3:$D$12,2,0))</f>
        <v/>
      </c>
      <c r="O451" s="62" t="str">
        <f>IF(E451="","",IF(K452="无需翻译",0,VLOOKUP(E451,'Exam Fee'!$B$3:$D$12,3,0)))</f>
        <v/>
      </c>
      <c r="P451" s="62" t="str">
        <f t="shared" si="6"/>
        <v/>
      </c>
    </row>
    <row r="452" spans="1:16">
      <c r="A452" s="73"/>
      <c r="B452" s="73"/>
      <c r="C452" s="73"/>
      <c r="D452" s="75"/>
      <c r="E452" s="76"/>
      <c r="F452" s="67"/>
      <c r="G452" s="73"/>
      <c r="H452" s="73"/>
      <c r="I452" s="73"/>
      <c r="J452" s="63"/>
      <c r="K452" s="73"/>
      <c r="L452" s="73"/>
      <c r="M452" s="73"/>
      <c r="N452" s="62" t="str">
        <f>IF(E452="","",VLOOKUP(E452,'Exam Fee'!$B$3:$D$12,2,0))</f>
        <v/>
      </c>
      <c r="O452" s="62" t="str">
        <f>IF(E452="","",IF(K453="无需翻译",0,VLOOKUP(E452,'Exam Fee'!$B$3:$D$12,3,0)))</f>
        <v/>
      </c>
      <c r="P452" s="62" t="str">
        <f t="shared" si="6"/>
        <v/>
      </c>
    </row>
    <row r="453" spans="1:16">
      <c r="A453" s="73"/>
      <c r="B453" s="73"/>
      <c r="C453" s="73"/>
      <c r="D453" s="75"/>
      <c r="E453" s="76"/>
      <c r="F453" s="67"/>
      <c r="G453" s="73"/>
      <c r="H453" s="73"/>
      <c r="I453" s="73"/>
      <c r="J453" s="63"/>
      <c r="K453" s="73"/>
      <c r="L453" s="73"/>
      <c r="M453" s="73"/>
      <c r="N453" s="62" t="str">
        <f>IF(E453="","",VLOOKUP(E453,'Exam Fee'!$B$3:$D$12,2,0))</f>
        <v/>
      </c>
      <c r="O453" s="62" t="str">
        <f>IF(E453="","",IF(K454="无需翻译",0,VLOOKUP(E453,'Exam Fee'!$B$3:$D$12,3,0)))</f>
        <v/>
      </c>
      <c r="P453" s="62" t="str">
        <f t="shared" si="6"/>
        <v/>
      </c>
    </row>
    <row r="454" spans="1:16">
      <c r="A454" s="73"/>
      <c r="B454" s="73"/>
      <c r="C454" s="73"/>
      <c r="D454" s="75"/>
      <c r="E454" s="76"/>
      <c r="F454" s="67"/>
      <c r="G454" s="73"/>
      <c r="H454" s="73"/>
      <c r="I454" s="73"/>
      <c r="J454" s="63"/>
      <c r="K454" s="73"/>
      <c r="L454" s="73"/>
      <c r="M454" s="73"/>
      <c r="N454" s="62" t="str">
        <f>IF(E454="","",VLOOKUP(E454,'Exam Fee'!$B$3:$D$12,2,0))</f>
        <v/>
      </c>
      <c r="O454" s="62" t="str">
        <f>IF(E454="","",IF(K455="无需翻译",0,VLOOKUP(E454,'Exam Fee'!$B$3:$D$12,3,0)))</f>
        <v/>
      </c>
      <c r="P454" s="62" t="str">
        <f t="shared" si="6"/>
        <v/>
      </c>
    </row>
    <row r="455" spans="1:16">
      <c r="A455" s="73"/>
      <c r="B455" s="73"/>
      <c r="C455" s="73"/>
      <c r="D455" s="75"/>
      <c r="E455" s="76"/>
      <c r="F455" s="67"/>
      <c r="G455" s="73"/>
      <c r="H455" s="73"/>
      <c r="I455" s="73"/>
      <c r="J455" s="63"/>
      <c r="K455" s="73"/>
      <c r="L455" s="73"/>
      <c r="M455" s="73"/>
      <c r="N455" s="62" t="str">
        <f>IF(E455="","",VLOOKUP(E455,'Exam Fee'!$B$3:$D$12,2,0))</f>
        <v/>
      </c>
      <c r="O455" s="62" t="str">
        <f>IF(E455="","",IF(K456="无需翻译",0,VLOOKUP(E455,'Exam Fee'!$B$3:$D$12,3,0)))</f>
        <v/>
      </c>
      <c r="P455" s="62" t="str">
        <f t="shared" si="6"/>
        <v/>
      </c>
    </row>
    <row r="456" spans="1:16">
      <c r="A456" s="73"/>
      <c r="B456" s="73"/>
      <c r="C456" s="73"/>
      <c r="D456" s="75"/>
      <c r="E456" s="76"/>
      <c r="F456" s="67"/>
      <c r="G456" s="73"/>
      <c r="H456" s="73"/>
      <c r="I456" s="73"/>
      <c r="J456" s="63"/>
      <c r="K456" s="73"/>
      <c r="L456" s="73"/>
      <c r="M456" s="73"/>
      <c r="N456" s="62" t="str">
        <f>IF(E456="","",VLOOKUP(E456,'Exam Fee'!$B$3:$D$12,2,0))</f>
        <v/>
      </c>
      <c r="O456" s="62" t="str">
        <f>IF(E456="","",IF(K457="无需翻译",0,VLOOKUP(E456,'Exam Fee'!$B$3:$D$12,3,0)))</f>
        <v/>
      </c>
      <c r="P456" s="62" t="str">
        <f t="shared" si="6"/>
        <v/>
      </c>
    </row>
    <row r="457" spans="1:16">
      <c r="A457" s="73"/>
      <c r="B457" s="73"/>
      <c r="C457" s="73"/>
      <c r="D457" s="75"/>
      <c r="E457" s="76"/>
      <c r="F457" s="67"/>
      <c r="G457" s="73"/>
      <c r="H457" s="73"/>
      <c r="I457" s="73"/>
      <c r="J457" s="63"/>
      <c r="K457" s="73"/>
      <c r="L457" s="73"/>
      <c r="M457" s="73"/>
      <c r="N457" s="62" t="str">
        <f>IF(E457="","",VLOOKUP(E457,'Exam Fee'!$B$3:$D$12,2,0))</f>
        <v/>
      </c>
      <c r="O457" s="62" t="str">
        <f>IF(E457="","",IF(K458="无需翻译",0,VLOOKUP(E457,'Exam Fee'!$B$3:$D$12,3,0)))</f>
        <v/>
      </c>
      <c r="P457" s="62" t="str">
        <f t="shared" si="6"/>
        <v/>
      </c>
    </row>
    <row r="458" spans="1:16">
      <c r="A458" s="73"/>
      <c r="B458" s="73"/>
      <c r="C458" s="73"/>
      <c r="D458" s="75"/>
      <c r="E458" s="76"/>
      <c r="F458" s="67"/>
      <c r="G458" s="73"/>
      <c r="H458" s="73"/>
      <c r="I458" s="73"/>
      <c r="J458" s="63"/>
      <c r="K458" s="73"/>
      <c r="L458" s="73"/>
      <c r="M458" s="73"/>
      <c r="N458" s="62" t="str">
        <f>IF(E458="","",VLOOKUP(E458,'Exam Fee'!$B$3:$D$12,2,0))</f>
        <v/>
      </c>
      <c r="O458" s="62" t="str">
        <f>IF(E458="","",IF(K459="无需翻译",0,VLOOKUP(E458,'Exam Fee'!$B$3:$D$12,3,0)))</f>
        <v/>
      </c>
      <c r="P458" s="62" t="str">
        <f t="shared" si="6"/>
        <v/>
      </c>
    </row>
    <row r="459" spans="1:16">
      <c r="A459" s="73"/>
      <c r="B459" s="73"/>
      <c r="C459" s="73"/>
      <c r="D459" s="75"/>
      <c r="E459" s="76"/>
      <c r="F459" s="67"/>
      <c r="G459" s="73"/>
      <c r="H459" s="73"/>
      <c r="I459" s="73"/>
      <c r="J459" s="63"/>
      <c r="K459" s="73"/>
      <c r="L459" s="73"/>
      <c r="M459" s="73"/>
      <c r="N459" s="62" t="str">
        <f>IF(E459="","",VLOOKUP(E459,'Exam Fee'!$B$3:$D$12,2,0))</f>
        <v/>
      </c>
      <c r="O459" s="62" t="str">
        <f>IF(E459="","",IF(K460="无需翻译",0,VLOOKUP(E459,'Exam Fee'!$B$3:$D$12,3,0)))</f>
        <v/>
      </c>
      <c r="P459" s="62" t="str">
        <f t="shared" ref="P459:P522" si="7">IF(N459="","",N459+O459)</f>
        <v/>
      </c>
    </row>
    <row r="460" spans="1:16">
      <c r="A460" s="73"/>
      <c r="B460" s="73"/>
      <c r="C460" s="73"/>
      <c r="D460" s="75"/>
      <c r="E460" s="76"/>
      <c r="F460" s="67"/>
      <c r="G460" s="73"/>
      <c r="H460" s="73"/>
      <c r="I460" s="73"/>
      <c r="J460" s="63"/>
      <c r="K460" s="73"/>
      <c r="L460" s="73"/>
      <c r="M460" s="73"/>
      <c r="N460" s="62" t="str">
        <f>IF(E460="","",VLOOKUP(E460,'Exam Fee'!$B$3:$D$12,2,0))</f>
        <v/>
      </c>
      <c r="O460" s="62" t="str">
        <f>IF(E460="","",IF(K461="无需翻译",0,VLOOKUP(E460,'Exam Fee'!$B$3:$D$12,3,0)))</f>
        <v/>
      </c>
      <c r="P460" s="62" t="str">
        <f t="shared" si="7"/>
        <v/>
      </c>
    </row>
    <row r="461" spans="1:16">
      <c r="A461" s="73"/>
      <c r="B461" s="73"/>
      <c r="C461" s="73"/>
      <c r="D461" s="75"/>
      <c r="E461" s="76"/>
      <c r="F461" s="67"/>
      <c r="G461" s="73"/>
      <c r="H461" s="73"/>
      <c r="I461" s="73"/>
      <c r="J461" s="63"/>
      <c r="K461" s="73"/>
      <c r="L461" s="73"/>
      <c r="M461" s="73"/>
      <c r="N461" s="62" t="str">
        <f>IF(E461="","",VLOOKUP(E461,'Exam Fee'!$B$3:$D$12,2,0))</f>
        <v/>
      </c>
      <c r="O461" s="62" t="str">
        <f>IF(E461="","",IF(K462="无需翻译",0,VLOOKUP(E461,'Exam Fee'!$B$3:$D$12,3,0)))</f>
        <v/>
      </c>
      <c r="P461" s="62" t="str">
        <f t="shared" si="7"/>
        <v/>
      </c>
    </row>
    <row r="462" spans="1:16">
      <c r="A462" s="73"/>
      <c r="B462" s="73"/>
      <c r="C462" s="73"/>
      <c r="D462" s="75"/>
      <c r="E462" s="76"/>
      <c r="F462" s="67"/>
      <c r="G462" s="73"/>
      <c r="H462" s="73"/>
      <c r="I462" s="73"/>
      <c r="J462" s="63"/>
      <c r="K462" s="73"/>
      <c r="L462" s="73"/>
      <c r="M462" s="73"/>
      <c r="N462" s="62" t="str">
        <f>IF(E462="","",VLOOKUP(E462,'Exam Fee'!$B$3:$D$12,2,0))</f>
        <v/>
      </c>
      <c r="O462" s="62" t="str">
        <f>IF(E462="","",IF(K463="无需翻译",0,VLOOKUP(E462,'Exam Fee'!$B$3:$D$12,3,0)))</f>
        <v/>
      </c>
      <c r="P462" s="62" t="str">
        <f t="shared" si="7"/>
        <v/>
      </c>
    </row>
    <row r="463" spans="1:16">
      <c r="A463" s="73"/>
      <c r="B463" s="73"/>
      <c r="C463" s="73"/>
      <c r="D463" s="75"/>
      <c r="E463" s="76"/>
      <c r="F463" s="67"/>
      <c r="G463" s="73"/>
      <c r="H463" s="73"/>
      <c r="I463" s="73"/>
      <c r="J463" s="63"/>
      <c r="K463" s="73"/>
      <c r="L463" s="73"/>
      <c r="M463" s="73"/>
      <c r="N463" s="62" t="str">
        <f>IF(E463="","",VLOOKUP(E463,'Exam Fee'!$B$3:$D$12,2,0))</f>
        <v/>
      </c>
      <c r="O463" s="62" t="str">
        <f>IF(E463="","",IF(K464="无需翻译",0,VLOOKUP(E463,'Exam Fee'!$B$3:$D$12,3,0)))</f>
        <v/>
      </c>
      <c r="P463" s="62" t="str">
        <f t="shared" si="7"/>
        <v/>
      </c>
    </row>
    <row r="464" spans="1:16">
      <c r="A464" s="73"/>
      <c r="B464" s="73"/>
      <c r="C464" s="73"/>
      <c r="D464" s="75"/>
      <c r="E464" s="76"/>
      <c r="F464" s="67"/>
      <c r="G464" s="73"/>
      <c r="H464" s="73"/>
      <c r="I464" s="73"/>
      <c r="J464" s="63"/>
      <c r="K464" s="73"/>
      <c r="L464" s="73"/>
      <c r="M464" s="73"/>
      <c r="N464" s="62" t="str">
        <f>IF(E464="","",VLOOKUP(E464,'Exam Fee'!$B$3:$D$12,2,0))</f>
        <v/>
      </c>
      <c r="O464" s="62" t="str">
        <f>IF(E464="","",IF(K465="无需翻译",0,VLOOKUP(E464,'Exam Fee'!$B$3:$D$12,3,0)))</f>
        <v/>
      </c>
      <c r="P464" s="62" t="str">
        <f t="shared" si="7"/>
        <v/>
      </c>
    </row>
    <row r="465" spans="1:16">
      <c r="A465" s="73"/>
      <c r="B465" s="73"/>
      <c r="C465" s="73"/>
      <c r="D465" s="75"/>
      <c r="E465" s="76"/>
      <c r="F465" s="67"/>
      <c r="G465" s="73"/>
      <c r="H465" s="73"/>
      <c r="I465" s="73"/>
      <c r="J465" s="63"/>
      <c r="K465" s="73"/>
      <c r="L465" s="73"/>
      <c r="M465" s="73"/>
      <c r="N465" s="62" t="str">
        <f>IF(E465="","",VLOOKUP(E465,'Exam Fee'!$B$3:$D$12,2,0))</f>
        <v/>
      </c>
      <c r="O465" s="62" t="str">
        <f>IF(E465="","",IF(K466="无需翻译",0,VLOOKUP(E465,'Exam Fee'!$B$3:$D$12,3,0)))</f>
        <v/>
      </c>
      <c r="P465" s="62" t="str">
        <f t="shared" si="7"/>
        <v/>
      </c>
    </row>
    <row r="466" spans="1:16">
      <c r="A466" s="73"/>
      <c r="B466" s="73"/>
      <c r="C466" s="73"/>
      <c r="D466" s="75"/>
      <c r="E466" s="76"/>
      <c r="F466" s="67"/>
      <c r="G466" s="73"/>
      <c r="H466" s="73"/>
      <c r="I466" s="73"/>
      <c r="J466" s="63"/>
      <c r="K466" s="73"/>
      <c r="L466" s="73"/>
      <c r="M466" s="73"/>
      <c r="N466" s="62" t="str">
        <f>IF(E466="","",VLOOKUP(E466,'Exam Fee'!$B$3:$D$12,2,0))</f>
        <v/>
      </c>
      <c r="O466" s="62" t="str">
        <f>IF(E466="","",IF(K467="无需翻译",0,VLOOKUP(E466,'Exam Fee'!$B$3:$D$12,3,0)))</f>
        <v/>
      </c>
      <c r="P466" s="62" t="str">
        <f t="shared" si="7"/>
        <v/>
      </c>
    </row>
    <row r="467" spans="1:16">
      <c r="A467" s="73"/>
      <c r="B467" s="73"/>
      <c r="C467" s="73"/>
      <c r="D467" s="75"/>
      <c r="E467" s="76"/>
      <c r="F467" s="67"/>
      <c r="G467" s="73"/>
      <c r="H467" s="73"/>
      <c r="I467" s="73"/>
      <c r="J467" s="63"/>
      <c r="K467" s="73"/>
      <c r="L467" s="73"/>
      <c r="M467" s="73"/>
      <c r="N467" s="62" t="str">
        <f>IF(E467="","",VLOOKUP(E467,'Exam Fee'!$B$3:$D$12,2,0))</f>
        <v/>
      </c>
      <c r="O467" s="62" t="str">
        <f>IF(E467="","",IF(K468="无需翻译",0,VLOOKUP(E467,'Exam Fee'!$B$3:$D$12,3,0)))</f>
        <v/>
      </c>
      <c r="P467" s="62" t="str">
        <f t="shared" si="7"/>
        <v/>
      </c>
    </row>
    <row r="468" spans="1:16">
      <c r="A468" s="73"/>
      <c r="B468" s="73"/>
      <c r="C468" s="73"/>
      <c r="D468" s="75"/>
      <c r="E468" s="76"/>
      <c r="F468" s="67"/>
      <c r="G468" s="73"/>
      <c r="H468" s="73"/>
      <c r="I468" s="73"/>
      <c r="J468" s="63"/>
      <c r="K468" s="73"/>
      <c r="L468" s="73"/>
      <c r="M468" s="73"/>
      <c r="N468" s="62" t="str">
        <f>IF(E468="","",VLOOKUP(E468,'Exam Fee'!$B$3:$D$12,2,0))</f>
        <v/>
      </c>
      <c r="O468" s="62" t="str">
        <f>IF(E468="","",IF(K469="无需翻译",0,VLOOKUP(E468,'Exam Fee'!$B$3:$D$12,3,0)))</f>
        <v/>
      </c>
      <c r="P468" s="62" t="str">
        <f t="shared" si="7"/>
        <v/>
      </c>
    </row>
    <row r="469" spans="1:16">
      <c r="A469" s="73"/>
      <c r="B469" s="73"/>
      <c r="C469" s="73"/>
      <c r="D469" s="75"/>
      <c r="E469" s="76"/>
      <c r="F469" s="67"/>
      <c r="G469" s="73"/>
      <c r="H469" s="73"/>
      <c r="I469" s="73"/>
      <c r="J469" s="63"/>
      <c r="K469" s="73"/>
      <c r="L469" s="73"/>
      <c r="M469" s="73"/>
      <c r="N469" s="62" t="str">
        <f>IF(E469="","",VLOOKUP(E469,'Exam Fee'!$B$3:$D$12,2,0))</f>
        <v/>
      </c>
      <c r="O469" s="62" t="str">
        <f>IF(E469="","",IF(K470="无需翻译",0,VLOOKUP(E469,'Exam Fee'!$B$3:$D$12,3,0)))</f>
        <v/>
      </c>
      <c r="P469" s="62" t="str">
        <f t="shared" si="7"/>
        <v/>
      </c>
    </row>
    <row r="470" spans="1:16">
      <c r="A470" s="73"/>
      <c r="B470" s="73"/>
      <c r="C470" s="73"/>
      <c r="D470" s="75"/>
      <c r="E470" s="76"/>
      <c r="F470" s="67"/>
      <c r="G470" s="73"/>
      <c r="H470" s="73"/>
      <c r="I470" s="73"/>
      <c r="J470" s="63"/>
      <c r="K470" s="73"/>
      <c r="L470" s="73"/>
      <c r="M470" s="73"/>
      <c r="N470" s="62" t="str">
        <f>IF(E470="","",VLOOKUP(E470,'Exam Fee'!$B$3:$D$12,2,0))</f>
        <v/>
      </c>
      <c r="O470" s="62" t="str">
        <f>IF(E470="","",IF(K471="无需翻译",0,VLOOKUP(E470,'Exam Fee'!$B$3:$D$12,3,0)))</f>
        <v/>
      </c>
      <c r="P470" s="62" t="str">
        <f t="shared" si="7"/>
        <v/>
      </c>
    </row>
    <row r="471" spans="1:16">
      <c r="A471" s="73"/>
      <c r="B471" s="73"/>
      <c r="C471" s="73"/>
      <c r="D471" s="75"/>
      <c r="E471" s="76"/>
      <c r="F471" s="67"/>
      <c r="G471" s="73"/>
      <c r="H471" s="73"/>
      <c r="I471" s="73"/>
      <c r="J471" s="63"/>
      <c r="K471" s="73"/>
      <c r="L471" s="73"/>
      <c r="M471" s="73"/>
      <c r="N471" s="62" t="str">
        <f>IF(E471="","",VLOOKUP(E471,'Exam Fee'!$B$3:$D$12,2,0))</f>
        <v/>
      </c>
      <c r="O471" s="62" t="str">
        <f>IF(E471="","",IF(K472="无需翻译",0,VLOOKUP(E471,'Exam Fee'!$B$3:$D$12,3,0)))</f>
        <v/>
      </c>
      <c r="P471" s="62" t="str">
        <f t="shared" si="7"/>
        <v/>
      </c>
    </row>
    <row r="472" spans="1:16">
      <c r="A472" s="73"/>
      <c r="B472" s="73"/>
      <c r="C472" s="73"/>
      <c r="D472" s="75"/>
      <c r="E472" s="76"/>
      <c r="F472" s="67"/>
      <c r="G472" s="73"/>
      <c r="H472" s="73"/>
      <c r="I472" s="73"/>
      <c r="J472" s="63"/>
      <c r="K472" s="73"/>
      <c r="L472" s="73"/>
      <c r="M472" s="73"/>
      <c r="N472" s="62" t="str">
        <f>IF(E472="","",VLOOKUP(E472,'Exam Fee'!$B$3:$D$12,2,0))</f>
        <v/>
      </c>
      <c r="O472" s="62" t="str">
        <f>IF(E472="","",IF(K473="无需翻译",0,VLOOKUP(E472,'Exam Fee'!$B$3:$D$12,3,0)))</f>
        <v/>
      </c>
      <c r="P472" s="62" t="str">
        <f t="shared" si="7"/>
        <v/>
      </c>
    </row>
    <row r="473" spans="1:16">
      <c r="A473" s="73"/>
      <c r="B473" s="73"/>
      <c r="C473" s="73"/>
      <c r="D473" s="75"/>
      <c r="E473" s="76"/>
      <c r="F473" s="67"/>
      <c r="G473" s="73"/>
      <c r="H473" s="73"/>
      <c r="I473" s="73"/>
      <c r="J473" s="63"/>
      <c r="K473" s="73"/>
      <c r="L473" s="73"/>
      <c r="M473" s="73"/>
      <c r="N473" s="62" t="str">
        <f>IF(E473="","",VLOOKUP(E473,'Exam Fee'!$B$3:$D$12,2,0))</f>
        <v/>
      </c>
      <c r="O473" s="62" t="str">
        <f>IF(E473="","",IF(K474="无需翻译",0,VLOOKUP(E473,'Exam Fee'!$B$3:$D$12,3,0)))</f>
        <v/>
      </c>
      <c r="P473" s="62" t="str">
        <f t="shared" si="7"/>
        <v/>
      </c>
    </row>
    <row r="474" spans="1:16">
      <c r="A474" s="73"/>
      <c r="B474" s="73"/>
      <c r="C474" s="73"/>
      <c r="D474" s="75"/>
      <c r="E474" s="76"/>
      <c r="F474" s="67"/>
      <c r="G474" s="73"/>
      <c r="H474" s="73"/>
      <c r="I474" s="73"/>
      <c r="J474" s="63"/>
      <c r="K474" s="73"/>
      <c r="L474" s="73"/>
      <c r="M474" s="73"/>
      <c r="N474" s="62" t="str">
        <f>IF(E474="","",VLOOKUP(E474,'Exam Fee'!$B$3:$D$12,2,0))</f>
        <v/>
      </c>
      <c r="O474" s="62" t="str">
        <f>IF(E474="","",IF(K475="无需翻译",0,VLOOKUP(E474,'Exam Fee'!$B$3:$D$12,3,0)))</f>
        <v/>
      </c>
      <c r="P474" s="62" t="str">
        <f t="shared" si="7"/>
        <v/>
      </c>
    </row>
    <row r="475" spans="1:16">
      <c r="A475" s="73"/>
      <c r="B475" s="73"/>
      <c r="C475" s="73"/>
      <c r="D475" s="75"/>
      <c r="E475" s="76"/>
      <c r="F475" s="67"/>
      <c r="G475" s="73"/>
      <c r="H475" s="73"/>
      <c r="I475" s="73"/>
      <c r="J475" s="63"/>
      <c r="K475" s="73"/>
      <c r="L475" s="73"/>
      <c r="M475" s="73"/>
      <c r="N475" s="62" t="str">
        <f>IF(E475="","",VLOOKUP(E475,'Exam Fee'!$B$3:$D$12,2,0))</f>
        <v/>
      </c>
      <c r="O475" s="62" t="str">
        <f>IF(E475="","",IF(K476="无需翻译",0,VLOOKUP(E475,'Exam Fee'!$B$3:$D$12,3,0)))</f>
        <v/>
      </c>
      <c r="P475" s="62" t="str">
        <f t="shared" si="7"/>
        <v/>
      </c>
    </row>
    <row r="476" spans="1:16">
      <c r="A476" s="73"/>
      <c r="B476" s="73"/>
      <c r="C476" s="73"/>
      <c r="D476" s="75"/>
      <c r="E476" s="76"/>
      <c r="F476" s="67"/>
      <c r="G476" s="73"/>
      <c r="H476" s="73"/>
      <c r="I476" s="73"/>
      <c r="J476" s="63"/>
      <c r="K476" s="73"/>
      <c r="L476" s="73"/>
      <c r="M476" s="73"/>
      <c r="N476" s="62" t="str">
        <f>IF(E476="","",VLOOKUP(E476,'Exam Fee'!$B$3:$D$12,2,0))</f>
        <v/>
      </c>
      <c r="O476" s="62" t="str">
        <f>IF(E476="","",IF(K477="无需翻译",0,VLOOKUP(E476,'Exam Fee'!$B$3:$D$12,3,0)))</f>
        <v/>
      </c>
      <c r="P476" s="62" t="str">
        <f t="shared" si="7"/>
        <v/>
      </c>
    </row>
    <row r="477" spans="1:16">
      <c r="A477" s="73"/>
      <c r="B477" s="73"/>
      <c r="C477" s="73"/>
      <c r="D477" s="75"/>
      <c r="E477" s="76"/>
      <c r="F477" s="67"/>
      <c r="G477" s="73"/>
      <c r="H477" s="73"/>
      <c r="I477" s="73"/>
      <c r="J477" s="63"/>
      <c r="K477" s="73"/>
      <c r="L477" s="73"/>
      <c r="M477" s="73"/>
      <c r="N477" s="62" t="str">
        <f>IF(E477="","",VLOOKUP(E477,'Exam Fee'!$B$3:$D$12,2,0))</f>
        <v/>
      </c>
      <c r="O477" s="62" t="str">
        <f>IF(E477="","",IF(K478="无需翻译",0,VLOOKUP(E477,'Exam Fee'!$B$3:$D$12,3,0)))</f>
        <v/>
      </c>
      <c r="P477" s="62" t="str">
        <f t="shared" si="7"/>
        <v/>
      </c>
    </row>
    <row r="478" spans="1:16">
      <c r="A478" s="73"/>
      <c r="B478" s="73"/>
      <c r="C478" s="73"/>
      <c r="D478" s="75"/>
      <c r="E478" s="76"/>
      <c r="F478" s="67"/>
      <c r="G478" s="73"/>
      <c r="H478" s="73"/>
      <c r="I478" s="73"/>
      <c r="J478" s="63"/>
      <c r="K478" s="73"/>
      <c r="L478" s="73"/>
      <c r="M478" s="73"/>
      <c r="N478" s="62" t="str">
        <f>IF(E478="","",VLOOKUP(E478,'Exam Fee'!$B$3:$D$12,2,0))</f>
        <v/>
      </c>
      <c r="O478" s="62" t="str">
        <f>IF(E478="","",IF(K479="无需翻译",0,VLOOKUP(E478,'Exam Fee'!$B$3:$D$12,3,0)))</f>
        <v/>
      </c>
      <c r="P478" s="62" t="str">
        <f t="shared" si="7"/>
        <v/>
      </c>
    </row>
    <row r="479" spans="1:16">
      <c r="A479" s="73"/>
      <c r="B479" s="73"/>
      <c r="C479" s="73"/>
      <c r="D479" s="75"/>
      <c r="E479" s="76"/>
      <c r="F479" s="67"/>
      <c r="G479" s="73"/>
      <c r="H479" s="73"/>
      <c r="I479" s="73"/>
      <c r="J479" s="63"/>
      <c r="K479" s="73"/>
      <c r="L479" s="73"/>
      <c r="M479" s="73"/>
      <c r="N479" s="62" t="str">
        <f>IF(E479="","",VLOOKUP(E479,'Exam Fee'!$B$3:$D$12,2,0))</f>
        <v/>
      </c>
      <c r="O479" s="62" t="str">
        <f>IF(E479="","",IF(K480="无需翻译",0,VLOOKUP(E479,'Exam Fee'!$B$3:$D$12,3,0)))</f>
        <v/>
      </c>
      <c r="P479" s="62" t="str">
        <f t="shared" si="7"/>
        <v/>
      </c>
    </row>
    <row r="480" spans="1:16">
      <c r="A480" s="73"/>
      <c r="B480" s="73"/>
      <c r="C480" s="73"/>
      <c r="D480" s="75"/>
      <c r="E480" s="76"/>
      <c r="F480" s="67"/>
      <c r="G480" s="73"/>
      <c r="H480" s="73"/>
      <c r="I480" s="73"/>
      <c r="J480" s="63"/>
      <c r="K480" s="73"/>
      <c r="L480" s="73"/>
      <c r="M480" s="73"/>
      <c r="N480" s="62" t="str">
        <f>IF(E480="","",VLOOKUP(E480,'Exam Fee'!$B$3:$D$12,2,0))</f>
        <v/>
      </c>
      <c r="O480" s="62" t="str">
        <f>IF(E480="","",IF(K481="无需翻译",0,VLOOKUP(E480,'Exam Fee'!$B$3:$D$12,3,0)))</f>
        <v/>
      </c>
      <c r="P480" s="62" t="str">
        <f t="shared" si="7"/>
        <v/>
      </c>
    </row>
    <row r="481" spans="1:16">
      <c r="A481" s="73"/>
      <c r="B481" s="73"/>
      <c r="C481" s="73"/>
      <c r="D481" s="75"/>
      <c r="E481" s="76"/>
      <c r="F481" s="67"/>
      <c r="G481" s="73"/>
      <c r="H481" s="73"/>
      <c r="I481" s="73"/>
      <c r="J481" s="63"/>
      <c r="K481" s="73"/>
      <c r="L481" s="73"/>
      <c r="M481" s="73"/>
      <c r="N481" s="62" t="str">
        <f>IF(E481="","",VLOOKUP(E481,'Exam Fee'!$B$3:$D$12,2,0))</f>
        <v/>
      </c>
      <c r="O481" s="62" t="str">
        <f>IF(E481="","",IF(K482="无需翻译",0,VLOOKUP(E481,'Exam Fee'!$B$3:$D$12,3,0)))</f>
        <v/>
      </c>
      <c r="P481" s="62" t="str">
        <f t="shared" si="7"/>
        <v/>
      </c>
    </row>
    <row r="482" spans="1:16">
      <c r="A482" s="73"/>
      <c r="B482" s="73"/>
      <c r="C482" s="73"/>
      <c r="D482" s="75"/>
      <c r="E482" s="76"/>
      <c r="F482" s="67"/>
      <c r="G482" s="73"/>
      <c r="H482" s="73"/>
      <c r="I482" s="73"/>
      <c r="J482" s="63"/>
      <c r="K482" s="73"/>
      <c r="L482" s="73"/>
      <c r="M482" s="73"/>
      <c r="N482" s="62" t="str">
        <f>IF(E482="","",VLOOKUP(E482,'Exam Fee'!$B$3:$D$12,2,0))</f>
        <v/>
      </c>
      <c r="O482" s="62" t="str">
        <f>IF(E482="","",IF(K483="无需翻译",0,VLOOKUP(E482,'Exam Fee'!$B$3:$D$12,3,0)))</f>
        <v/>
      </c>
      <c r="P482" s="62" t="str">
        <f t="shared" si="7"/>
        <v/>
      </c>
    </row>
    <row r="483" spans="1:16">
      <c r="A483" s="73"/>
      <c r="B483" s="73"/>
      <c r="C483" s="73"/>
      <c r="D483" s="75"/>
      <c r="E483" s="76"/>
      <c r="F483" s="67"/>
      <c r="G483" s="73"/>
      <c r="H483" s="73"/>
      <c r="I483" s="73"/>
      <c r="J483" s="63"/>
      <c r="K483" s="73"/>
      <c r="L483" s="73"/>
      <c r="M483" s="73"/>
      <c r="N483" s="62" t="str">
        <f>IF(E483="","",VLOOKUP(E483,'Exam Fee'!$B$3:$D$12,2,0))</f>
        <v/>
      </c>
      <c r="O483" s="62" t="str">
        <f>IF(E483="","",IF(K484="无需翻译",0,VLOOKUP(E483,'Exam Fee'!$B$3:$D$12,3,0)))</f>
        <v/>
      </c>
      <c r="P483" s="62" t="str">
        <f t="shared" si="7"/>
        <v/>
      </c>
    </row>
    <row r="484" spans="1:16">
      <c r="A484" s="73"/>
      <c r="B484" s="73"/>
      <c r="C484" s="73"/>
      <c r="D484" s="75"/>
      <c r="E484" s="76"/>
      <c r="F484" s="67"/>
      <c r="G484" s="73"/>
      <c r="H484" s="73"/>
      <c r="I484" s="73"/>
      <c r="J484" s="63"/>
      <c r="K484" s="73"/>
      <c r="L484" s="73"/>
      <c r="M484" s="73"/>
      <c r="N484" s="62" t="str">
        <f>IF(E484="","",VLOOKUP(E484,'Exam Fee'!$B$3:$D$12,2,0))</f>
        <v/>
      </c>
      <c r="O484" s="62" t="str">
        <f>IF(E484="","",IF(K485="无需翻译",0,VLOOKUP(E484,'Exam Fee'!$B$3:$D$12,3,0)))</f>
        <v/>
      </c>
      <c r="P484" s="62" t="str">
        <f t="shared" si="7"/>
        <v/>
      </c>
    </row>
    <row r="485" spans="1:16">
      <c r="A485" s="73"/>
      <c r="B485" s="73"/>
      <c r="C485" s="73"/>
      <c r="D485" s="75"/>
      <c r="E485" s="76"/>
      <c r="F485" s="67"/>
      <c r="G485" s="73"/>
      <c r="H485" s="73"/>
      <c r="I485" s="73"/>
      <c r="J485" s="63"/>
      <c r="K485" s="73"/>
      <c r="L485" s="73"/>
      <c r="M485" s="73"/>
      <c r="N485" s="62" t="str">
        <f>IF(E485="","",VLOOKUP(E485,'Exam Fee'!$B$3:$D$12,2,0))</f>
        <v/>
      </c>
      <c r="O485" s="62" t="str">
        <f>IF(E485="","",IF(K486="无需翻译",0,VLOOKUP(E485,'Exam Fee'!$B$3:$D$12,3,0)))</f>
        <v/>
      </c>
      <c r="P485" s="62" t="str">
        <f t="shared" si="7"/>
        <v/>
      </c>
    </row>
    <row r="486" spans="1:16">
      <c r="A486" s="73"/>
      <c r="B486" s="73"/>
      <c r="C486" s="73"/>
      <c r="D486" s="75"/>
      <c r="E486" s="76"/>
      <c r="F486" s="67"/>
      <c r="G486" s="73"/>
      <c r="H486" s="73"/>
      <c r="I486" s="73"/>
      <c r="J486" s="63"/>
      <c r="K486" s="73"/>
      <c r="L486" s="73"/>
      <c r="M486" s="73"/>
      <c r="N486" s="62" t="str">
        <f>IF(E486="","",VLOOKUP(E486,'Exam Fee'!$B$3:$D$12,2,0))</f>
        <v/>
      </c>
      <c r="O486" s="62" t="str">
        <f>IF(E486="","",IF(K487="无需翻译",0,VLOOKUP(E486,'Exam Fee'!$B$3:$D$12,3,0)))</f>
        <v/>
      </c>
      <c r="P486" s="62" t="str">
        <f t="shared" si="7"/>
        <v/>
      </c>
    </row>
    <row r="487" spans="1:16">
      <c r="A487" s="73"/>
      <c r="B487" s="73"/>
      <c r="C487" s="73"/>
      <c r="D487" s="75"/>
      <c r="E487" s="76"/>
      <c r="F487" s="67"/>
      <c r="G487" s="73"/>
      <c r="H487" s="73"/>
      <c r="I487" s="73"/>
      <c r="J487" s="63"/>
      <c r="K487" s="73"/>
      <c r="L487" s="73"/>
      <c r="M487" s="73"/>
      <c r="N487" s="62" t="str">
        <f>IF(E487="","",VLOOKUP(E487,'Exam Fee'!$B$3:$D$12,2,0))</f>
        <v/>
      </c>
      <c r="O487" s="62" t="str">
        <f>IF(E487="","",IF(K488="无需翻译",0,VLOOKUP(E487,'Exam Fee'!$B$3:$D$12,3,0)))</f>
        <v/>
      </c>
      <c r="P487" s="62" t="str">
        <f t="shared" si="7"/>
        <v/>
      </c>
    </row>
    <row r="488" spans="1:16">
      <c r="A488" s="73"/>
      <c r="B488" s="73"/>
      <c r="C488" s="73"/>
      <c r="D488" s="75"/>
      <c r="E488" s="76"/>
      <c r="F488" s="67"/>
      <c r="G488" s="73"/>
      <c r="H488" s="73"/>
      <c r="I488" s="73"/>
      <c r="J488" s="63"/>
      <c r="K488" s="73"/>
      <c r="L488" s="73"/>
      <c r="M488" s="73"/>
      <c r="N488" s="62" t="str">
        <f>IF(E488="","",VLOOKUP(E488,'Exam Fee'!$B$3:$D$12,2,0))</f>
        <v/>
      </c>
      <c r="O488" s="62" t="str">
        <f>IF(E488="","",IF(K489="无需翻译",0,VLOOKUP(E488,'Exam Fee'!$B$3:$D$12,3,0)))</f>
        <v/>
      </c>
      <c r="P488" s="62" t="str">
        <f t="shared" si="7"/>
        <v/>
      </c>
    </row>
    <row r="489" spans="1:16">
      <c r="A489" s="73"/>
      <c r="B489" s="73"/>
      <c r="C489" s="73"/>
      <c r="D489" s="75"/>
      <c r="E489" s="76"/>
      <c r="F489" s="67"/>
      <c r="G489" s="73"/>
      <c r="H489" s="73"/>
      <c r="I489" s="73"/>
      <c r="J489" s="63"/>
      <c r="K489" s="73"/>
      <c r="L489" s="73"/>
      <c r="M489" s="73"/>
      <c r="N489" s="62" t="str">
        <f>IF(E489="","",VLOOKUP(E489,'Exam Fee'!$B$3:$D$12,2,0))</f>
        <v/>
      </c>
      <c r="O489" s="62" t="str">
        <f>IF(E489="","",IF(K490="无需翻译",0,VLOOKUP(E489,'Exam Fee'!$B$3:$D$12,3,0)))</f>
        <v/>
      </c>
      <c r="P489" s="62" t="str">
        <f t="shared" si="7"/>
        <v/>
      </c>
    </row>
    <row r="490" spans="1:16">
      <c r="A490" s="73"/>
      <c r="B490" s="73"/>
      <c r="C490" s="73"/>
      <c r="D490" s="75"/>
      <c r="E490" s="76"/>
      <c r="F490" s="67"/>
      <c r="G490" s="73"/>
      <c r="H490" s="73"/>
      <c r="I490" s="73"/>
      <c r="J490" s="63"/>
      <c r="K490" s="73"/>
      <c r="L490" s="73"/>
      <c r="M490" s="73"/>
      <c r="N490" s="62" t="str">
        <f>IF(E490="","",VLOOKUP(E490,'Exam Fee'!$B$3:$D$12,2,0))</f>
        <v/>
      </c>
      <c r="O490" s="62" t="str">
        <f>IF(E490="","",IF(K491="无需翻译",0,VLOOKUP(E490,'Exam Fee'!$B$3:$D$12,3,0)))</f>
        <v/>
      </c>
      <c r="P490" s="62" t="str">
        <f t="shared" si="7"/>
        <v/>
      </c>
    </row>
    <row r="491" spans="1:16">
      <c r="A491" s="73"/>
      <c r="B491" s="73"/>
      <c r="C491" s="73"/>
      <c r="D491" s="75"/>
      <c r="E491" s="76"/>
      <c r="F491" s="67"/>
      <c r="G491" s="73"/>
      <c r="H491" s="73"/>
      <c r="I491" s="73"/>
      <c r="J491" s="63"/>
      <c r="K491" s="73"/>
      <c r="L491" s="73"/>
      <c r="M491" s="73"/>
      <c r="N491" s="62" t="str">
        <f>IF(E491="","",VLOOKUP(E491,'Exam Fee'!$B$3:$D$12,2,0))</f>
        <v/>
      </c>
      <c r="O491" s="62" t="str">
        <f>IF(E491="","",IF(K492="无需翻译",0,VLOOKUP(E491,'Exam Fee'!$B$3:$D$12,3,0)))</f>
        <v/>
      </c>
      <c r="P491" s="62" t="str">
        <f t="shared" si="7"/>
        <v/>
      </c>
    </row>
    <row r="492" spans="1:16">
      <c r="A492" s="73"/>
      <c r="B492" s="73"/>
      <c r="C492" s="73"/>
      <c r="D492" s="75"/>
      <c r="E492" s="76"/>
      <c r="F492" s="67"/>
      <c r="G492" s="73"/>
      <c r="H492" s="73"/>
      <c r="I492" s="73"/>
      <c r="J492" s="63"/>
      <c r="K492" s="73"/>
      <c r="L492" s="73"/>
      <c r="M492" s="73"/>
      <c r="N492" s="62" t="str">
        <f>IF(E492="","",VLOOKUP(E492,'Exam Fee'!$B$3:$D$12,2,0))</f>
        <v/>
      </c>
      <c r="O492" s="62" t="str">
        <f>IF(E492="","",IF(K493="无需翻译",0,VLOOKUP(E492,'Exam Fee'!$B$3:$D$12,3,0)))</f>
        <v/>
      </c>
      <c r="P492" s="62" t="str">
        <f t="shared" si="7"/>
        <v/>
      </c>
    </row>
    <row r="493" spans="1:16">
      <c r="A493" s="73"/>
      <c r="B493" s="73"/>
      <c r="C493" s="73"/>
      <c r="D493" s="75"/>
      <c r="E493" s="76"/>
      <c r="F493" s="67"/>
      <c r="G493" s="73"/>
      <c r="H493" s="73"/>
      <c r="I493" s="73"/>
      <c r="J493" s="63"/>
      <c r="K493" s="73"/>
      <c r="L493" s="73"/>
      <c r="M493" s="73"/>
      <c r="N493" s="62" t="str">
        <f>IF(E493="","",VLOOKUP(E493,'Exam Fee'!$B$3:$D$12,2,0))</f>
        <v/>
      </c>
      <c r="O493" s="62" t="str">
        <f>IF(E493="","",IF(K494="无需翻译",0,VLOOKUP(E493,'Exam Fee'!$B$3:$D$12,3,0)))</f>
        <v/>
      </c>
      <c r="P493" s="62" t="str">
        <f t="shared" si="7"/>
        <v/>
      </c>
    </row>
    <row r="494" spans="1:16">
      <c r="A494" s="73"/>
      <c r="B494" s="73"/>
      <c r="C494" s="73"/>
      <c r="D494" s="75"/>
      <c r="E494" s="76"/>
      <c r="F494" s="67"/>
      <c r="G494" s="73"/>
      <c r="H494" s="73"/>
      <c r="I494" s="73"/>
      <c r="J494" s="63"/>
      <c r="K494" s="73"/>
      <c r="L494" s="73"/>
      <c r="M494" s="73"/>
      <c r="N494" s="62" t="str">
        <f>IF(E494="","",VLOOKUP(E494,'Exam Fee'!$B$3:$D$12,2,0))</f>
        <v/>
      </c>
      <c r="O494" s="62" t="str">
        <f>IF(E494="","",IF(K495="无需翻译",0,VLOOKUP(E494,'Exam Fee'!$B$3:$D$12,3,0)))</f>
        <v/>
      </c>
      <c r="P494" s="62" t="str">
        <f t="shared" si="7"/>
        <v/>
      </c>
    </row>
    <row r="495" spans="1:16">
      <c r="A495" s="73"/>
      <c r="B495" s="73"/>
      <c r="C495" s="73"/>
      <c r="D495" s="75"/>
      <c r="E495" s="76"/>
      <c r="F495" s="67"/>
      <c r="G495" s="73"/>
      <c r="H495" s="73"/>
      <c r="I495" s="73"/>
      <c r="J495" s="63"/>
      <c r="K495" s="73"/>
      <c r="L495" s="73"/>
      <c r="M495" s="73"/>
      <c r="N495" s="62" t="str">
        <f>IF(E495="","",VLOOKUP(E495,'Exam Fee'!$B$3:$D$12,2,0))</f>
        <v/>
      </c>
      <c r="O495" s="62" t="str">
        <f>IF(E495="","",IF(K496="无需翻译",0,VLOOKUP(E495,'Exam Fee'!$B$3:$D$12,3,0)))</f>
        <v/>
      </c>
      <c r="P495" s="62" t="str">
        <f t="shared" si="7"/>
        <v/>
      </c>
    </row>
    <row r="496" spans="1:16">
      <c r="A496" s="73"/>
      <c r="B496" s="73"/>
      <c r="C496" s="73"/>
      <c r="D496" s="75"/>
      <c r="E496" s="76"/>
      <c r="F496" s="67"/>
      <c r="G496" s="73"/>
      <c r="H496" s="73"/>
      <c r="I496" s="73"/>
      <c r="J496" s="63"/>
      <c r="K496" s="73"/>
      <c r="L496" s="73"/>
      <c r="M496" s="73"/>
      <c r="N496" s="62" t="str">
        <f>IF(E496="","",VLOOKUP(E496,'Exam Fee'!$B$3:$D$12,2,0))</f>
        <v/>
      </c>
      <c r="O496" s="62" t="str">
        <f>IF(E496="","",IF(K497="无需翻译",0,VLOOKUP(E496,'Exam Fee'!$B$3:$D$12,3,0)))</f>
        <v/>
      </c>
      <c r="P496" s="62" t="str">
        <f t="shared" si="7"/>
        <v/>
      </c>
    </row>
    <row r="497" spans="1:16">
      <c r="A497" s="73"/>
      <c r="B497" s="73"/>
      <c r="C497" s="73"/>
      <c r="D497" s="75"/>
      <c r="E497" s="76"/>
      <c r="F497" s="67"/>
      <c r="G497" s="73"/>
      <c r="H497" s="73"/>
      <c r="I497" s="73"/>
      <c r="J497" s="63"/>
      <c r="K497" s="73"/>
      <c r="L497" s="73"/>
      <c r="M497" s="73"/>
      <c r="N497" s="62" t="str">
        <f>IF(E497="","",VLOOKUP(E497,'Exam Fee'!$B$3:$D$12,2,0))</f>
        <v/>
      </c>
      <c r="O497" s="62" t="str">
        <f>IF(E497="","",IF(K498="无需翻译",0,VLOOKUP(E497,'Exam Fee'!$B$3:$D$12,3,0)))</f>
        <v/>
      </c>
      <c r="P497" s="62" t="str">
        <f t="shared" si="7"/>
        <v/>
      </c>
    </row>
    <row r="498" spans="1:16">
      <c r="A498" s="73"/>
      <c r="B498" s="73"/>
      <c r="C498" s="73"/>
      <c r="D498" s="75"/>
      <c r="E498" s="76"/>
      <c r="F498" s="67"/>
      <c r="G498" s="73"/>
      <c r="H498" s="73"/>
      <c r="I498" s="73"/>
      <c r="J498" s="63"/>
      <c r="K498" s="73"/>
      <c r="L498" s="73"/>
      <c r="M498" s="73"/>
      <c r="N498" s="62" t="str">
        <f>IF(E498="","",VLOOKUP(E498,'Exam Fee'!$B$3:$D$12,2,0))</f>
        <v/>
      </c>
      <c r="O498" s="62" t="str">
        <f>IF(E498="","",IF(K499="无需翻译",0,VLOOKUP(E498,'Exam Fee'!$B$3:$D$12,3,0)))</f>
        <v/>
      </c>
      <c r="P498" s="62" t="str">
        <f t="shared" si="7"/>
        <v/>
      </c>
    </row>
    <row r="499" spans="1:16">
      <c r="A499" s="73"/>
      <c r="B499" s="73"/>
      <c r="C499" s="73"/>
      <c r="D499" s="75"/>
      <c r="E499" s="76"/>
      <c r="F499" s="67"/>
      <c r="G499" s="73"/>
      <c r="H499" s="73"/>
      <c r="I499" s="73"/>
      <c r="J499" s="63"/>
      <c r="K499" s="73"/>
      <c r="L499" s="73"/>
      <c r="M499" s="73"/>
      <c r="N499" s="62" t="str">
        <f>IF(E499="","",VLOOKUP(E499,'Exam Fee'!$B$3:$D$12,2,0))</f>
        <v/>
      </c>
      <c r="O499" s="62" t="str">
        <f>IF(E499="","",IF(K500="无需翻译",0,VLOOKUP(E499,'Exam Fee'!$B$3:$D$12,3,0)))</f>
        <v/>
      </c>
      <c r="P499" s="62" t="str">
        <f t="shared" si="7"/>
        <v/>
      </c>
    </row>
    <row r="500" spans="1:16">
      <c r="A500" s="73"/>
      <c r="B500" s="73"/>
      <c r="C500" s="73"/>
      <c r="D500" s="75"/>
      <c r="E500" s="76"/>
      <c r="F500" s="67"/>
      <c r="G500" s="73"/>
      <c r="H500" s="73"/>
      <c r="I500" s="73"/>
      <c r="J500" s="63"/>
      <c r="K500" s="73"/>
      <c r="L500" s="73"/>
      <c r="M500" s="73"/>
      <c r="N500" s="62" t="str">
        <f>IF(E500="","",VLOOKUP(E500,'Exam Fee'!$B$3:$D$12,2,0))</f>
        <v/>
      </c>
      <c r="O500" s="62" t="str">
        <f>IF(E500="","",IF(K501="无需翻译",0,VLOOKUP(E500,'Exam Fee'!$B$3:$D$12,3,0)))</f>
        <v/>
      </c>
      <c r="P500" s="62" t="str">
        <f t="shared" si="7"/>
        <v/>
      </c>
    </row>
    <row r="501" spans="1:16">
      <c r="A501" s="73"/>
      <c r="B501" s="73"/>
      <c r="C501" s="73"/>
      <c r="D501" s="75"/>
      <c r="E501" s="76"/>
      <c r="F501" s="67"/>
      <c r="G501" s="73"/>
      <c r="H501" s="73"/>
      <c r="I501" s="73"/>
      <c r="J501" s="63"/>
      <c r="K501" s="73"/>
      <c r="L501" s="73"/>
      <c r="M501" s="73"/>
      <c r="N501" s="62" t="str">
        <f>IF(E501="","",VLOOKUP(E501,'Exam Fee'!$B$3:$D$12,2,0))</f>
        <v/>
      </c>
      <c r="O501" s="62" t="str">
        <f>IF(E501="","",IF(K502="无需翻译",0,VLOOKUP(E501,'Exam Fee'!$B$3:$D$12,3,0)))</f>
        <v/>
      </c>
      <c r="P501" s="62" t="str">
        <f t="shared" si="7"/>
        <v/>
      </c>
    </row>
    <row r="502" spans="1:16">
      <c r="A502" s="73"/>
      <c r="B502" s="73"/>
      <c r="C502" s="73"/>
      <c r="D502" s="75"/>
      <c r="E502" s="76"/>
      <c r="F502" s="67"/>
      <c r="G502" s="73"/>
      <c r="H502" s="73"/>
      <c r="I502" s="73"/>
      <c r="J502" s="63"/>
      <c r="K502" s="73"/>
      <c r="L502" s="73"/>
      <c r="M502" s="73"/>
      <c r="N502" s="62" t="str">
        <f>IF(E502="","",VLOOKUP(E502,'Exam Fee'!$B$3:$D$12,2,0))</f>
        <v/>
      </c>
      <c r="O502" s="62" t="str">
        <f>IF(E502="","",IF(K503="无需翻译",0,VLOOKUP(E502,'Exam Fee'!$B$3:$D$12,3,0)))</f>
        <v/>
      </c>
      <c r="P502" s="62" t="str">
        <f t="shared" si="7"/>
        <v/>
      </c>
    </row>
    <row r="503" spans="1:16">
      <c r="A503" s="73"/>
      <c r="B503" s="73"/>
      <c r="C503" s="73"/>
      <c r="D503" s="75"/>
      <c r="E503" s="76"/>
      <c r="F503" s="67"/>
      <c r="G503" s="73"/>
      <c r="H503" s="73"/>
      <c r="I503" s="73"/>
      <c r="J503" s="63"/>
      <c r="K503" s="73"/>
      <c r="L503" s="73"/>
      <c r="M503" s="73"/>
      <c r="N503" s="62" t="str">
        <f>IF(E503="","",VLOOKUP(E503,'Exam Fee'!$B$3:$D$12,2,0))</f>
        <v/>
      </c>
      <c r="O503" s="62" t="str">
        <f>IF(E503="","",IF(K504="无需翻译",0,VLOOKUP(E503,'Exam Fee'!$B$3:$D$12,3,0)))</f>
        <v/>
      </c>
      <c r="P503" s="62" t="str">
        <f t="shared" si="7"/>
        <v/>
      </c>
    </row>
    <row r="504" spans="1:16">
      <c r="A504" s="73"/>
      <c r="B504" s="73"/>
      <c r="C504" s="73"/>
      <c r="D504" s="75"/>
      <c r="E504" s="76"/>
      <c r="F504" s="67"/>
      <c r="G504" s="73"/>
      <c r="H504" s="73"/>
      <c r="I504" s="73"/>
      <c r="J504" s="63"/>
      <c r="K504" s="73"/>
      <c r="L504" s="73"/>
      <c r="M504" s="73"/>
      <c r="N504" s="62" t="str">
        <f>IF(E504="","",VLOOKUP(E504,'Exam Fee'!$B$3:$D$12,2,0))</f>
        <v/>
      </c>
      <c r="O504" s="62" t="str">
        <f>IF(E504="","",IF(K505="无需翻译",0,VLOOKUP(E504,'Exam Fee'!$B$3:$D$12,3,0)))</f>
        <v/>
      </c>
      <c r="P504" s="62" t="str">
        <f t="shared" si="7"/>
        <v/>
      </c>
    </row>
    <row r="505" spans="1:16">
      <c r="A505" s="73"/>
      <c r="B505" s="73"/>
      <c r="C505" s="73"/>
      <c r="D505" s="75"/>
      <c r="E505" s="76"/>
      <c r="F505" s="67"/>
      <c r="G505" s="73"/>
      <c r="H505" s="73"/>
      <c r="I505" s="73"/>
      <c r="J505" s="63"/>
      <c r="K505" s="73"/>
      <c r="L505" s="73"/>
      <c r="M505" s="73"/>
      <c r="N505" s="62" t="str">
        <f>IF(E505="","",VLOOKUP(E505,'Exam Fee'!$B$3:$D$12,2,0))</f>
        <v/>
      </c>
      <c r="O505" s="62" t="str">
        <f>IF(E505="","",IF(K506="无需翻译",0,VLOOKUP(E505,'Exam Fee'!$B$3:$D$12,3,0)))</f>
        <v/>
      </c>
      <c r="P505" s="62" t="str">
        <f t="shared" si="7"/>
        <v/>
      </c>
    </row>
    <row r="506" spans="1:16">
      <c r="A506" s="73"/>
      <c r="B506" s="73"/>
      <c r="C506" s="73"/>
      <c r="D506" s="75"/>
      <c r="E506" s="76"/>
      <c r="F506" s="67"/>
      <c r="G506" s="73"/>
      <c r="H506" s="73"/>
      <c r="I506" s="73"/>
      <c r="J506" s="63"/>
      <c r="K506" s="73"/>
      <c r="L506" s="73"/>
      <c r="M506" s="73"/>
      <c r="N506" s="62" t="str">
        <f>IF(E506="","",VLOOKUP(E506,'Exam Fee'!$B$3:$D$12,2,0))</f>
        <v/>
      </c>
      <c r="O506" s="62" t="str">
        <f>IF(E506="","",IF(K507="无需翻译",0,VLOOKUP(E506,'Exam Fee'!$B$3:$D$12,3,0)))</f>
        <v/>
      </c>
      <c r="P506" s="62" t="str">
        <f t="shared" si="7"/>
        <v/>
      </c>
    </row>
    <row r="507" spans="1:16">
      <c r="A507" s="73"/>
      <c r="B507" s="73"/>
      <c r="C507" s="73"/>
      <c r="D507" s="75"/>
      <c r="E507" s="76"/>
      <c r="F507" s="67"/>
      <c r="G507" s="73"/>
      <c r="H507" s="73"/>
      <c r="I507" s="73"/>
      <c r="J507" s="63"/>
      <c r="K507" s="73"/>
      <c r="L507" s="73"/>
      <c r="M507" s="73"/>
      <c r="N507" s="62" t="str">
        <f>IF(E507="","",VLOOKUP(E507,'Exam Fee'!$B$3:$D$12,2,0))</f>
        <v/>
      </c>
      <c r="O507" s="62" t="str">
        <f>IF(E507="","",IF(K508="无需翻译",0,VLOOKUP(E507,'Exam Fee'!$B$3:$D$12,3,0)))</f>
        <v/>
      </c>
      <c r="P507" s="62" t="str">
        <f t="shared" si="7"/>
        <v/>
      </c>
    </row>
    <row r="508" spans="1:16">
      <c r="A508" s="73"/>
      <c r="B508" s="73"/>
      <c r="C508" s="73"/>
      <c r="D508" s="75"/>
      <c r="E508" s="76"/>
      <c r="F508" s="67"/>
      <c r="G508" s="73"/>
      <c r="H508" s="73"/>
      <c r="I508" s="73"/>
      <c r="J508" s="63"/>
      <c r="K508" s="73"/>
      <c r="L508" s="73"/>
      <c r="M508" s="73"/>
      <c r="N508" s="62" t="str">
        <f>IF(E508="","",VLOOKUP(E508,'Exam Fee'!$B$3:$D$12,2,0))</f>
        <v/>
      </c>
      <c r="O508" s="62" t="str">
        <f>IF(E508="","",IF(K509="无需翻译",0,VLOOKUP(E508,'Exam Fee'!$B$3:$D$12,3,0)))</f>
        <v/>
      </c>
      <c r="P508" s="62" t="str">
        <f t="shared" si="7"/>
        <v/>
      </c>
    </row>
    <row r="509" spans="1:16">
      <c r="A509" s="73"/>
      <c r="B509" s="73"/>
      <c r="C509" s="73"/>
      <c r="D509" s="75"/>
      <c r="E509" s="76"/>
      <c r="F509" s="67"/>
      <c r="G509" s="73"/>
      <c r="H509" s="73"/>
      <c r="I509" s="73"/>
      <c r="J509" s="63"/>
      <c r="K509" s="73"/>
      <c r="L509" s="73"/>
      <c r="M509" s="73"/>
      <c r="N509" s="62" t="str">
        <f>IF(E509="","",VLOOKUP(E509,'Exam Fee'!$B$3:$D$12,2,0))</f>
        <v/>
      </c>
      <c r="O509" s="62" t="str">
        <f>IF(E509="","",IF(K510="无需翻译",0,VLOOKUP(E509,'Exam Fee'!$B$3:$D$12,3,0)))</f>
        <v/>
      </c>
      <c r="P509" s="62" t="str">
        <f t="shared" si="7"/>
        <v/>
      </c>
    </row>
    <row r="510" spans="1:16">
      <c r="A510" s="73"/>
      <c r="B510" s="73"/>
      <c r="C510" s="73"/>
      <c r="D510" s="75"/>
      <c r="E510" s="76"/>
      <c r="F510" s="67"/>
      <c r="G510" s="73"/>
      <c r="H510" s="73"/>
      <c r="I510" s="73"/>
      <c r="J510" s="63"/>
      <c r="K510" s="73"/>
      <c r="L510" s="73"/>
      <c r="M510" s="73"/>
      <c r="N510" s="62" t="str">
        <f>IF(E510="","",VLOOKUP(E510,'Exam Fee'!$B$3:$D$12,2,0))</f>
        <v/>
      </c>
      <c r="O510" s="62" t="str">
        <f>IF(E510="","",IF(K511="无需翻译",0,VLOOKUP(E510,'Exam Fee'!$B$3:$D$12,3,0)))</f>
        <v/>
      </c>
      <c r="P510" s="62" t="str">
        <f t="shared" si="7"/>
        <v/>
      </c>
    </row>
    <row r="511" spans="1:16">
      <c r="A511" s="73"/>
      <c r="B511" s="73"/>
      <c r="C511" s="73"/>
      <c r="D511" s="75"/>
      <c r="E511" s="76"/>
      <c r="F511" s="67"/>
      <c r="G511" s="73"/>
      <c r="H511" s="73"/>
      <c r="I511" s="73"/>
      <c r="J511" s="63"/>
      <c r="K511" s="73"/>
      <c r="L511" s="73"/>
      <c r="M511" s="73"/>
      <c r="N511" s="62" t="str">
        <f>IF(E511="","",VLOOKUP(E511,'Exam Fee'!$B$3:$D$12,2,0))</f>
        <v/>
      </c>
      <c r="O511" s="62" t="str">
        <f>IF(E511="","",IF(K512="无需翻译",0,VLOOKUP(E511,'Exam Fee'!$B$3:$D$12,3,0)))</f>
        <v/>
      </c>
      <c r="P511" s="62" t="str">
        <f t="shared" si="7"/>
        <v/>
      </c>
    </row>
    <row r="512" spans="1:16">
      <c r="A512" s="73"/>
      <c r="B512" s="73"/>
      <c r="C512" s="73"/>
      <c r="D512" s="75"/>
      <c r="E512" s="76"/>
      <c r="F512" s="67"/>
      <c r="G512" s="73"/>
      <c r="H512" s="73"/>
      <c r="I512" s="73"/>
      <c r="J512" s="63"/>
      <c r="K512" s="73"/>
      <c r="L512" s="73"/>
      <c r="M512" s="73"/>
      <c r="N512" s="62" t="str">
        <f>IF(E512="","",VLOOKUP(E512,'Exam Fee'!$B$3:$D$12,2,0))</f>
        <v/>
      </c>
      <c r="O512" s="62" t="str">
        <f>IF(E512="","",IF(K513="无需翻译",0,VLOOKUP(E512,'Exam Fee'!$B$3:$D$12,3,0)))</f>
        <v/>
      </c>
      <c r="P512" s="62" t="str">
        <f t="shared" si="7"/>
        <v/>
      </c>
    </row>
    <row r="513" spans="1:16">
      <c r="A513" s="73"/>
      <c r="B513" s="73"/>
      <c r="C513" s="73"/>
      <c r="D513" s="75"/>
      <c r="E513" s="76"/>
      <c r="F513" s="67"/>
      <c r="G513" s="73"/>
      <c r="H513" s="73"/>
      <c r="I513" s="73"/>
      <c r="J513" s="63"/>
      <c r="K513" s="73"/>
      <c r="L513" s="73"/>
      <c r="M513" s="73"/>
      <c r="N513" s="62" t="str">
        <f>IF(E513="","",VLOOKUP(E513,'Exam Fee'!$B$3:$D$12,2,0))</f>
        <v/>
      </c>
      <c r="O513" s="62" t="str">
        <f>IF(E513="","",IF(K514="无需翻译",0,VLOOKUP(E513,'Exam Fee'!$B$3:$D$12,3,0)))</f>
        <v/>
      </c>
      <c r="P513" s="62" t="str">
        <f t="shared" si="7"/>
        <v/>
      </c>
    </row>
    <row r="514" spans="1:16">
      <c r="A514" s="73"/>
      <c r="B514" s="73"/>
      <c r="C514" s="73"/>
      <c r="D514" s="75"/>
      <c r="E514" s="76"/>
      <c r="F514" s="67"/>
      <c r="G514" s="73"/>
      <c r="H514" s="73"/>
      <c r="I514" s="73"/>
      <c r="J514" s="63"/>
      <c r="K514" s="73"/>
      <c r="L514" s="73"/>
      <c r="M514" s="73"/>
      <c r="N514" s="62" t="str">
        <f>IF(E514="","",VLOOKUP(E514,'Exam Fee'!$B$3:$D$12,2,0))</f>
        <v/>
      </c>
      <c r="O514" s="62" t="str">
        <f>IF(E514="","",IF(K515="无需翻译",0,VLOOKUP(E514,'Exam Fee'!$B$3:$D$12,3,0)))</f>
        <v/>
      </c>
      <c r="P514" s="62" t="str">
        <f t="shared" si="7"/>
        <v/>
      </c>
    </row>
    <row r="515" spans="1:16">
      <c r="A515" s="73"/>
      <c r="B515" s="73"/>
      <c r="C515" s="73"/>
      <c r="D515" s="75"/>
      <c r="E515" s="76"/>
      <c r="F515" s="67"/>
      <c r="G515" s="73"/>
      <c r="H515" s="73"/>
      <c r="I515" s="73"/>
      <c r="J515" s="63"/>
      <c r="K515" s="73"/>
      <c r="L515" s="73"/>
      <c r="M515" s="73"/>
      <c r="N515" s="62" t="str">
        <f>IF(E515="","",VLOOKUP(E515,'Exam Fee'!$B$3:$D$12,2,0))</f>
        <v/>
      </c>
      <c r="O515" s="62" t="str">
        <f>IF(E515="","",IF(K516="无需翻译",0,VLOOKUP(E515,'Exam Fee'!$B$3:$D$12,3,0)))</f>
        <v/>
      </c>
      <c r="P515" s="62" t="str">
        <f t="shared" si="7"/>
        <v/>
      </c>
    </row>
    <row r="516" spans="1:16">
      <c r="A516" s="73"/>
      <c r="B516" s="73"/>
      <c r="C516" s="73"/>
      <c r="D516" s="75"/>
      <c r="E516" s="76"/>
      <c r="F516" s="67"/>
      <c r="G516" s="73"/>
      <c r="H516" s="73"/>
      <c r="I516" s="73"/>
      <c r="J516" s="63"/>
      <c r="K516" s="73"/>
      <c r="L516" s="73"/>
      <c r="M516" s="73"/>
      <c r="N516" s="62" t="str">
        <f>IF(E516="","",VLOOKUP(E516,'Exam Fee'!$B$3:$D$12,2,0))</f>
        <v/>
      </c>
      <c r="O516" s="62" t="str">
        <f>IF(E516="","",IF(K517="无需翻译",0,VLOOKUP(E516,'Exam Fee'!$B$3:$D$12,3,0)))</f>
        <v/>
      </c>
      <c r="P516" s="62" t="str">
        <f t="shared" si="7"/>
        <v/>
      </c>
    </row>
    <row r="517" spans="1:16">
      <c r="A517" s="73"/>
      <c r="B517" s="73"/>
      <c r="C517" s="73"/>
      <c r="D517" s="75"/>
      <c r="E517" s="76"/>
      <c r="F517" s="67"/>
      <c r="G517" s="73"/>
      <c r="H517" s="73"/>
      <c r="I517" s="73"/>
      <c r="J517" s="63"/>
      <c r="K517" s="73"/>
      <c r="L517" s="73"/>
      <c r="M517" s="73"/>
      <c r="N517" s="62" t="str">
        <f>IF(E517="","",VLOOKUP(E517,'Exam Fee'!$B$3:$D$12,2,0))</f>
        <v/>
      </c>
      <c r="O517" s="62" t="str">
        <f>IF(E517="","",IF(K518="无需翻译",0,VLOOKUP(E517,'Exam Fee'!$B$3:$D$12,3,0)))</f>
        <v/>
      </c>
      <c r="P517" s="62" t="str">
        <f t="shared" si="7"/>
        <v/>
      </c>
    </row>
    <row r="518" spans="1:16">
      <c r="A518" s="73"/>
      <c r="B518" s="73"/>
      <c r="C518" s="73"/>
      <c r="D518" s="75"/>
      <c r="E518" s="76"/>
      <c r="F518" s="67"/>
      <c r="G518" s="73"/>
      <c r="H518" s="73"/>
      <c r="I518" s="73"/>
      <c r="J518" s="63"/>
      <c r="K518" s="73"/>
      <c r="L518" s="73"/>
      <c r="M518" s="73"/>
      <c r="N518" s="62" t="str">
        <f>IF(E518="","",VLOOKUP(E518,'Exam Fee'!$B$3:$D$12,2,0))</f>
        <v/>
      </c>
      <c r="O518" s="62" t="str">
        <f>IF(E518="","",IF(K519="无需翻译",0,VLOOKUP(E518,'Exam Fee'!$B$3:$D$12,3,0)))</f>
        <v/>
      </c>
      <c r="P518" s="62" t="str">
        <f t="shared" si="7"/>
        <v/>
      </c>
    </row>
    <row r="519" spans="1:16">
      <c r="A519" s="73"/>
      <c r="B519" s="73"/>
      <c r="C519" s="73"/>
      <c r="D519" s="75"/>
      <c r="E519" s="76"/>
      <c r="F519" s="67"/>
      <c r="G519" s="73"/>
      <c r="H519" s="73"/>
      <c r="I519" s="73"/>
      <c r="J519" s="63"/>
      <c r="K519" s="73"/>
      <c r="L519" s="73"/>
      <c r="M519" s="73"/>
      <c r="N519" s="62" t="str">
        <f>IF(E519="","",VLOOKUP(E519,'Exam Fee'!$B$3:$D$12,2,0))</f>
        <v/>
      </c>
      <c r="O519" s="62" t="str">
        <f>IF(E519="","",IF(K520="无需翻译",0,VLOOKUP(E519,'Exam Fee'!$B$3:$D$12,3,0)))</f>
        <v/>
      </c>
      <c r="P519" s="62" t="str">
        <f t="shared" si="7"/>
        <v/>
      </c>
    </row>
    <row r="520" spans="1:16">
      <c r="A520" s="73"/>
      <c r="B520" s="73"/>
      <c r="C520" s="73"/>
      <c r="D520" s="75"/>
      <c r="E520" s="76"/>
      <c r="F520" s="67"/>
      <c r="G520" s="73"/>
      <c r="H520" s="73"/>
      <c r="I520" s="73"/>
      <c r="J520" s="63"/>
      <c r="K520" s="73"/>
      <c r="L520" s="73"/>
      <c r="M520" s="73"/>
      <c r="N520" s="62" t="str">
        <f>IF(E520="","",VLOOKUP(E520,'Exam Fee'!$B$3:$D$12,2,0))</f>
        <v/>
      </c>
      <c r="O520" s="62" t="str">
        <f>IF(E520="","",IF(K521="无需翻译",0,VLOOKUP(E520,'Exam Fee'!$B$3:$D$12,3,0)))</f>
        <v/>
      </c>
      <c r="P520" s="62" t="str">
        <f t="shared" si="7"/>
        <v/>
      </c>
    </row>
    <row r="521" spans="1:16">
      <c r="A521" s="73"/>
      <c r="B521" s="73"/>
      <c r="C521" s="73"/>
      <c r="D521" s="75"/>
      <c r="E521" s="76"/>
      <c r="F521" s="67"/>
      <c r="G521" s="73"/>
      <c r="H521" s="73"/>
      <c r="I521" s="73"/>
      <c r="J521" s="63"/>
      <c r="K521" s="73"/>
      <c r="L521" s="73"/>
      <c r="M521" s="73"/>
      <c r="N521" s="62" t="str">
        <f>IF(E521="","",VLOOKUP(E521,'Exam Fee'!$B$3:$D$12,2,0))</f>
        <v/>
      </c>
      <c r="O521" s="62" t="str">
        <f>IF(E521="","",IF(K522="无需翻译",0,VLOOKUP(E521,'Exam Fee'!$B$3:$D$12,3,0)))</f>
        <v/>
      </c>
      <c r="P521" s="62" t="str">
        <f t="shared" si="7"/>
        <v/>
      </c>
    </row>
    <row r="522" spans="1:16">
      <c r="A522" s="73"/>
      <c r="B522" s="73"/>
      <c r="C522" s="73"/>
      <c r="D522" s="75"/>
      <c r="E522" s="76"/>
      <c r="F522" s="67"/>
      <c r="G522" s="73"/>
      <c r="H522" s="73"/>
      <c r="I522" s="73"/>
      <c r="J522" s="63"/>
      <c r="K522" s="73"/>
      <c r="L522" s="73"/>
      <c r="M522" s="73"/>
      <c r="N522" s="62" t="str">
        <f>IF(E522="","",VLOOKUP(E522,'Exam Fee'!$B$3:$D$12,2,0))</f>
        <v/>
      </c>
      <c r="O522" s="62" t="str">
        <f>IF(E522="","",IF(K523="无需翻译",0,VLOOKUP(E522,'Exam Fee'!$B$3:$D$12,3,0)))</f>
        <v/>
      </c>
      <c r="P522" s="62" t="str">
        <f t="shared" si="7"/>
        <v/>
      </c>
    </row>
    <row r="523" spans="1:16">
      <c r="A523" s="73"/>
      <c r="B523" s="73"/>
      <c r="C523" s="73"/>
      <c r="D523" s="75"/>
      <c r="E523" s="76"/>
      <c r="F523" s="67"/>
      <c r="G523" s="73"/>
      <c r="H523" s="73"/>
      <c r="I523" s="73"/>
      <c r="J523" s="63"/>
      <c r="K523" s="73"/>
      <c r="L523" s="73"/>
      <c r="M523" s="73"/>
      <c r="N523" s="62" t="str">
        <f>IF(E523="","",VLOOKUP(E523,'Exam Fee'!$B$3:$D$12,2,0))</f>
        <v/>
      </c>
      <c r="O523" s="62" t="str">
        <f>IF(E523="","",IF(K524="无需翻译",0,VLOOKUP(E523,'Exam Fee'!$B$3:$D$12,3,0)))</f>
        <v/>
      </c>
      <c r="P523" s="62" t="str">
        <f t="shared" ref="P523:P586" si="8">IF(N523="","",N523+O523)</f>
        <v/>
      </c>
    </row>
    <row r="524" spans="1:16">
      <c r="A524" s="73"/>
      <c r="B524" s="73"/>
      <c r="C524" s="73"/>
      <c r="D524" s="75"/>
      <c r="E524" s="76"/>
      <c r="F524" s="67"/>
      <c r="G524" s="73"/>
      <c r="H524" s="73"/>
      <c r="I524" s="73"/>
      <c r="J524" s="63"/>
      <c r="K524" s="73"/>
      <c r="L524" s="73"/>
      <c r="M524" s="73"/>
      <c r="N524" s="62" t="str">
        <f>IF(E524="","",VLOOKUP(E524,'Exam Fee'!$B$3:$D$12,2,0))</f>
        <v/>
      </c>
      <c r="O524" s="62" t="str">
        <f>IF(E524="","",IF(K525="无需翻译",0,VLOOKUP(E524,'Exam Fee'!$B$3:$D$12,3,0)))</f>
        <v/>
      </c>
      <c r="P524" s="62" t="str">
        <f t="shared" si="8"/>
        <v/>
      </c>
    </row>
    <row r="525" spans="1:16">
      <c r="A525" s="73"/>
      <c r="B525" s="73"/>
      <c r="C525" s="73"/>
      <c r="D525" s="75"/>
      <c r="E525" s="76"/>
      <c r="F525" s="67"/>
      <c r="G525" s="73"/>
      <c r="H525" s="73"/>
      <c r="I525" s="73"/>
      <c r="J525" s="63"/>
      <c r="K525" s="73"/>
      <c r="L525" s="73"/>
      <c r="M525" s="73"/>
      <c r="N525" s="62" t="str">
        <f>IF(E525="","",VLOOKUP(E525,'Exam Fee'!$B$3:$D$12,2,0))</f>
        <v/>
      </c>
      <c r="O525" s="62" t="str">
        <f>IF(E525="","",IF(K526="无需翻译",0,VLOOKUP(E525,'Exam Fee'!$B$3:$D$12,3,0)))</f>
        <v/>
      </c>
      <c r="P525" s="62" t="str">
        <f t="shared" si="8"/>
        <v/>
      </c>
    </row>
    <row r="526" spans="1:16">
      <c r="A526" s="73"/>
      <c r="B526" s="73"/>
      <c r="C526" s="73"/>
      <c r="D526" s="75"/>
      <c r="E526" s="76"/>
      <c r="F526" s="67"/>
      <c r="G526" s="73"/>
      <c r="H526" s="73"/>
      <c r="I526" s="73"/>
      <c r="J526" s="63"/>
      <c r="K526" s="73"/>
      <c r="L526" s="73"/>
      <c r="M526" s="73"/>
      <c r="N526" s="62" t="str">
        <f>IF(E526="","",VLOOKUP(E526,'Exam Fee'!$B$3:$D$12,2,0))</f>
        <v/>
      </c>
      <c r="O526" s="62" t="str">
        <f>IF(E526="","",IF(K527="无需翻译",0,VLOOKUP(E526,'Exam Fee'!$B$3:$D$12,3,0)))</f>
        <v/>
      </c>
      <c r="P526" s="62" t="str">
        <f t="shared" si="8"/>
        <v/>
      </c>
    </row>
    <row r="527" spans="1:16">
      <c r="A527" s="73"/>
      <c r="B527" s="73"/>
      <c r="C527" s="73"/>
      <c r="D527" s="75"/>
      <c r="E527" s="76"/>
      <c r="F527" s="67"/>
      <c r="G527" s="73"/>
      <c r="H527" s="73"/>
      <c r="I527" s="73"/>
      <c r="J527" s="63"/>
      <c r="K527" s="73"/>
      <c r="L527" s="73"/>
      <c r="M527" s="73"/>
      <c r="N527" s="62" t="str">
        <f>IF(E527="","",VLOOKUP(E527,'Exam Fee'!$B$3:$D$12,2,0))</f>
        <v/>
      </c>
      <c r="O527" s="62" t="str">
        <f>IF(E527="","",IF(K528="无需翻译",0,VLOOKUP(E527,'Exam Fee'!$B$3:$D$12,3,0)))</f>
        <v/>
      </c>
      <c r="P527" s="62" t="str">
        <f t="shared" si="8"/>
        <v/>
      </c>
    </row>
    <row r="528" spans="1:16">
      <c r="A528" s="73"/>
      <c r="B528" s="73"/>
      <c r="C528" s="73"/>
      <c r="D528" s="75"/>
      <c r="E528" s="76"/>
      <c r="F528" s="67"/>
      <c r="G528" s="73"/>
      <c r="H528" s="73"/>
      <c r="I528" s="73"/>
      <c r="J528" s="63"/>
      <c r="K528" s="73"/>
      <c r="L528" s="73"/>
      <c r="M528" s="73"/>
      <c r="N528" s="62" t="str">
        <f>IF(E528="","",VLOOKUP(E528,'Exam Fee'!$B$3:$D$12,2,0))</f>
        <v/>
      </c>
      <c r="O528" s="62" t="str">
        <f>IF(E528="","",IF(K529="无需翻译",0,VLOOKUP(E528,'Exam Fee'!$B$3:$D$12,3,0)))</f>
        <v/>
      </c>
      <c r="P528" s="62" t="str">
        <f t="shared" si="8"/>
        <v/>
      </c>
    </row>
    <row r="529" spans="1:16">
      <c r="A529" s="73"/>
      <c r="B529" s="73"/>
      <c r="C529" s="73"/>
      <c r="D529" s="75"/>
      <c r="E529" s="76"/>
      <c r="F529" s="67"/>
      <c r="G529" s="73"/>
      <c r="H529" s="73"/>
      <c r="I529" s="73"/>
      <c r="J529" s="63"/>
      <c r="K529" s="73"/>
      <c r="L529" s="73"/>
      <c r="M529" s="73"/>
      <c r="N529" s="62" t="str">
        <f>IF(E529="","",VLOOKUP(E529,'Exam Fee'!$B$3:$D$12,2,0))</f>
        <v/>
      </c>
      <c r="O529" s="62" t="str">
        <f>IF(E529="","",IF(K530="无需翻译",0,VLOOKUP(E529,'Exam Fee'!$B$3:$D$12,3,0)))</f>
        <v/>
      </c>
      <c r="P529" s="62" t="str">
        <f t="shared" si="8"/>
        <v/>
      </c>
    </row>
    <row r="530" spans="1:16">
      <c r="A530" s="73"/>
      <c r="B530" s="73"/>
      <c r="C530" s="73"/>
      <c r="D530" s="75"/>
      <c r="E530" s="76"/>
      <c r="F530" s="67"/>
      <c r="G530" s="73"/>
      <c r="H530" s="73"/>
      <c r="I530" s="73"/>
      <c r="J530" s="63"/>
      <c r="K530" s="73"/>
      <c r="L530" s="73"/>
      <c r="M530" s="73"/>
      <c r="N530" s="62" t="str">
        <f>IF(E530="","",VLOOKUP(E530,'Exam Fee'!$B$3:$D$12,2,0))</f>
        <v/>
      </c>
      <c r="O530" s="62" t="str">
        <f>IF(E530="","",IF(K531="无需翻译",0,VLOOKUP(E530,'Exam Fee'!$B$3:$D$12,3,0)))</f>
        <v/>
      </c>
      <c r="P530" s="62" t="str">
        <f t="shared" si="8"/>
        <v/>
      </c>
    </row>
    <row r="531" spans="1:16">
      <c r="A531" s="73"/>
      <c r="B531" s="73"/>
      <c r="C531" s="73"/>
      <c r="D531" s="75"/>
      <c r="E531" s="76"/>
      <c r="F531" s="67"/>
      <c r="G531" s="73"/>
      <c r="H531" s="73"/>
      <c r="I531" s="73"/>
      <c r="J531" s="63"/>
      <c r="K531" s="73"/>
      <c r="L531" s="73"/>
      <c r="M531" s="73"/>
      <c r="N531" s="62" t="str">
        <f>IF(E531="","",VLOOKUP(E531,'Exam Fee'!$B$3:$D$12,2,0))</f>
        <v/>
      </c>
      <c r="O531" s="62" t="str">
        <f>IF(E531="","",IF(K532="无需翻译",0,VLOOKUP(E531,'Exam Fee'!$B$3:$D$12,3,0)))</f>
        <v/>
      </c>
      <c r="P531" s="62" t="str">
        <f t="shared" si="8"/>
        <v/>
      </c>
    </row>
    <row r="532" spans="1:16">
      <c r="A532" s="73"/>
      <c r="B532" s="73"/>
      <c r="C532" s="73"/>
      <c r="D532" s="75"/>
      <c r="E532" s="76"/>
      <c r="F532" s="67"/>
      <c r="G532" s="73"/>
      <c r="H532" s="73"/>
      <c r="I532" s="73"/>
      <c r="J532" s="63"/>
      <c r="K532" s="73"/>
      <c r="L532" s="73"/>
      <c r="M532" s="73"/>
      <c r="N532" s="62" t="str">
        <f>IF(E532="","",VLOOKUP(E532,'Exam Fee'!$B$3:$D$12,2,0))</f>
        <v/>
      </c>
      <c r="O532" s="62" t="str">
        <f>IF(E532="","",IF(K533="无需翻译",0,VLOOKUP(E532,'Exam Fee'!$B$3:$D$12,3,0)))</f>
        <v/>
      </c>
      <c r="P532" s="62" t="str">
        <f t="shared" si="8"/>
        <v/>
      </c>
    </row>
    <row r="533" spans="1:16">
      <c r="A533" s="73"/>
      <c r="B533" s="73"/>
      <c r="C533" s="73"/>
      <c r="D533" s="75"/>
      <c r="E533" s="76"/>
      <c r="F533" s="67"/>
      <c r="G533" s="73"/>
      <c r="H533" s="73"/>
      <c r="I533" s="73"/>
      <c r="J533" s="63"/>
      <c r="K533" s="73"/>
      <c r="L533" s="73"/>
      <c r="M533" s="73"/>
      <c r="N533" s="62" t="str">
        <f>IF(E533="","",VLOOKUP(E533,'Exam Fee'!$B$3:$D$12,2,0))</f>
        <v/>
      </c>
      <c r="O533" s="62" t="str">
        <f>IF(E533="","",IF(K534="无需翻译",0,VLOOKUP(E533,'Exam Fee'!$B$3:$D$12,3,0)))</f>
        <v/>
      </c>
      <c r="P533" s="62" t="str">
        <f t="shared" si="8"/>
        <v/>
      </c>
    </row>
    <row r="534" spans="1:16">
      <c r="A534" s="73"/>
      <c r="B534" s="73"/>
      <c r="C534" s="73"/>
      <c r="D534" s="75"/>
      <c r="E534" s="76"/>
      <c r="F534" s="67"/>
      <c r="G534" s="73"/>
      <c r="H534" s="73"/>
      <c r="I534" s="73"/>
      <c r="J534" s="63"/>
      <c r="K534" s="73"/>
      <c r="L534" s="73"/>
      <c r="M534" s="73"/>
      <c r="N534" s="62" t="str">
        <f>IF(E534="","",VLOOKUP(E534,'Exam Fee'!$B$3:$D$12,2,0))</f>
        <v/>
      </c>
      <c r="O534" s="62" t="str">
        <f>IF(E534="","",IF(K535="无需翻译",0,VLOOKUP(E534,'Exam Fee'!$B$3:$D$12,3,0)))</f>
        <v/>
      </c>
      <c r="P534" s="62" t="str">
        <f t="shared" si="8"/>
        <v/>
      </c>
    </row>
    <row r="535" spans="1:16">
      <c r="A535" s="73"/>
      <c r="B535" s="73"/>
      <c r="C535" s="73"/>
      <c r="D535" s="75"/>
      <c r="E535" s="76"/>
      <c r="F535" s="67"/>
      <c r="G535" s="73"/>
      <c r="H535" s="73"/>
      <c r="I535" s="73"/>
      <c r="J535" s="63"/>
      <c r="K535" s="73"/>
      <c r="L535" s="73"/>
      <c r="M535" s="73"/>
      <c r="N535" s="62" t="str">
        <f>IF(E535="","",VLOOKUP(E535,'Exam Fee'!$B$3:$D$12,2,0))</f>
        <v/>
      </c>
      <c r="O535" s="62" t="str">
        <f>IF(E535="","",IF(K536="无需翻译",0,VLOOKUP(E535,'Exam Fee'!$B$3:$D$12,3,0)))</f>
        <v/>
      </c>
      <c r="P535" s="62" t="str">
        <f t="shared" si="8"/>
        <v/>
      </c>
    </row>
    <row r="536" spans="1:16">
      <c r="A536" s="73"/>
      <c r="B536" s="73"/>
      <c r="C536" s="73"/>
      <c r="D536" s="75"/>
      <c r="E536" s="76"/>
      <c r="F536" s="67"/>
      <c r="G536" s="73"/>
      <c r="H536" s="73"/>
      <c r="I536" s="73"/>
      <c r="J536" s="63"/>
      <c r="K536" s="73"/>
      <c r="L536" s="73"/>
      <c r="M536" s="73"/>
      <c r="N536" s="62" t="str">
        <f>IF(E536="","",VLOOKUP(E536,'Exam Fee'!$B$3:$D$12,2,0))</f>
        <v/>
      </c>
      <c r="O536" s="62" t="str">
        <f>IF(E536="","",IF(K537="无需翻译",0,VLOOKUP(E536,'Exam Fee'!$B$3:$D$12,3,0)))</f>
        <v/>
      </c>
      <c r="P536" s="62" t="str">
        <f t="shared" si="8"/>
        <v/>
      </c>
    </row>
    <row r="537" spans="1:16">
      <c r="A537" s="73"/>
      <c r="B537" s="73"/>
      <c r="C537" s="73"/>
      <c r="D537" s="75"/>
      <c r="E537" s="76"/>
      <c r="F537" s="67"/>
      <c r="G537" s="73"/>
      <c r="H537" s="73"/>
      <c r="I537" s="73"/>
      <c r="J537" s="63"/>
      <c r="K537" s="73"/>
      <c r="L537" s="73"/>
      <c r="M537" s="73"/>
      <c r="N537" s="62" t="str">
        <f>IF(E537="","",VLOOKUP(E537,'Exam Fee'!$B$3:$D$12,2,0))</f>
        <v/>
      </c>
      <c r="O537" s="62" t="str">
        <f>IF(E537="","",IF(K538="无需翻译",0,VLOOKUP(E537,'Exam Fee'!$B$3:$D$12,3,0)))</f>
        <v/>
      </c>
      <c r="P537" s="62" t="str">
        <f t="shared" si="8"/>
        <v/>
      </c>
    </row>
    <row r="538" spans="1:16">
      <c r="A538" s="73"/>
      <c r="B538" s="73"/>
      <c r="C538" s="73"/>
      <c r="D538" s="75"/>
      <c r="E538" s="76"/>
      <c r="F538" s="67"/>
      <c r="G538" s="73"/>
      <c r="H538" s="73"/>
      <c r="I538" s="73"/>
      <c r="J538" s="63"/>
      <c r="K538" s="73"/>
      <c r="L538" s="73"/>
      <c r="M538" s="73"/>
      <c r="N538" s="62" t="str">
        <f>IF(E538="","",VLOOKUP(E538,'Exam Fee'!$B$3:$D$12,2,0))</f>
        <v/>
      </c>
      <c r="O538" s="62" t="str">
        <f>IF(E538="","",IF(K539="无需翻译",0,VLOOKUP(E538,'Exam Fee'!$B$3:$D$12,3,0)))</f>
        <v/>
      </c>
      <c r="P538" s="62" t="str">
        <f t="shared" si="8"/>
        <v/>
      </c>
    </row>
    <row r="539" spans="1:16">
      <c r="A539" s="73"/>
      <c r="B539" s="73"/>
      <c r="C539" s="73"/>
      <c r="D539" s="75"/>
      <c r="E539" s="76"/>
      <c r="F539" s="67"/>
      <c r="G539" s="73"/>
      <c r="H539" s="73"/>
      <c r="I539" s="73"/>
      <c r="J539" s="63"/>
      <c r="K539" s="73"/>
      <c r="L539" s="73"/>
      <c r="M539" s="73"/>
      <c r="N539" s="62" t="str">
        <f>IF(E539="","",VLOOKUP(E539,'Exam Fee'!$B$3:$D$12,2,0))</f>
        <v/>
      </c>
      <c r="O539" s="62" t="str">
        <f>IF(E539="","",IF(K540="无需翻译",0,VLOOKUP(E539,'Exam Fee'!$B$3:$D$12,3,0)))</f>
        <v/>
      </c>
      <c r="P539" s="62" t="str">
        <f t="shared" si="8"/>
        <v/>
      </c>
    </row>
    <row r="540" spans="1:16">
      <c r="A540" s="73"/>
      <c r="B540" s="73"/>
      <c r="C540" s="73"/>
      <c r="D540" s="75"/>
      <c r="E540" s="76"/>
      <c r="F540" s="67"/>
      <c r="G540" s="73"/>
      <c r="H540" s="73"/>
      <c r="I540" s="73"/>
      <c r="J540" s="63"/>
      <c r="K540" s="73"/>
      <c r="L540" s="73"/>
      <c r="M540" s="73"/>
      <c r="N540" s="62" t="str">
        <f>IF(E540="","",VLOOKUP(E540,'Exam Fee'!$B$3:$D$12,2,0))</f>
        <v/>
      </c>
      <c r="O540" s="62" t="str">
        <f>IF(E540="","",IF(K541="无需翻译",0,VLOOKUP(E540,'Exam Fee'!$B$3:$D$12,3,0)))</f>
        <v/>
      </c>
      <c r="P540" s="62" t="str">
        <f t="shared" si="8"/>
        <v/>
      </c>
    </row>
    <row r="541" spans="1:16">
      <c r="A541" s="73"/>
      <c r="B541" s="73"/>
      <c r="C541" s="73"/>
      <c r="D541" s="75"/>
      <c r="E541" s="76"/>
      <c r="F541" s="67"/>
      <c r="G541" s="73"/>
      <c r="H541" s="73"/>
      <c r="I541" s="73"/>
      <c r="J541" s="63"/>
      <c r="K541" s="73"/>
      <c r="L541" s="73"/>
      <c r="M541" s="73"/>
      <c r="N541" s="62" t="str">
        <f>IF(E541="","",VLOOKUP(E541,'Exam Fee'!$B$3:$D$12,2,0))</f>
        <v/>
      </c>
      <c r="O541" s="62" t="str">
        <f>IF(E541="","",IF(K542="无需翻译",0,VLOOKUP(E541,'Exam Fee'!$B$3:$D$12,3,0)))</f>
        <v/>
      </c>
      <c r="P541" s="62" t="str">
        <f t="shared" si="8"/>
        <v/>
      </c>
    </row>
    <row r="542" spans="1:16">
      <c r="A542" s="73"/>
      <c r="B542" s="73"/>
      <c r="C542" s="73"/>
      <c r="D542" s="75"/>
      <c r="E542" s="76"/>
      <c r="F542" s="67"/>
      <c r="G542" s="73"/>
      <c r="H542" s="73"/>
      <c r="I542" s="73"/>
      <c r="J542" s="63"/>
      <c r="K542" s="73"/>
      <c r="L542" s="73"/>
      <c r="M542" s="73"/>
      <c r="N542" s="62" t="str">
        <f>IF(E542="","",VLOOKUP(E542,'Exam Fee'!$B$3:$D$12,2,0))</f>
        <v/>
      </c>
      <c r="O542" s="62" t="str">
        <f>IF(E542="","",IF(K543="无需翻译",0,VLOOKUP(E542,'Exam Fee'!$B$3:$D$12,3,0)))</f>
        <v/>
      </c>
      <c r="P542" s="62" t="str">
        <f t="shared" si="8"/>
        <v/>
      </c>
    </row>
    <row r="543" spans="1:16">
      <c r="A543" s="73"/>
      <c r="B543" s="73"/>
      <c r="C543" s="73"/>
      <c r="D543" s="75"/>
      <c r="E543" s="76"/>
      <c r="F543" s="67"/>
      <c r="G543" s="73"/>
      <c r="H543" s="73"/>
      <c r="I543" s="73"/>
      <c r="J543" s="63"/>
      <c r="K543" s="73"/>
      <c r="L543" s="73"/>
      <c r="M543" s="73"/>
      <c r="N543" s="62" t="str">
        <f>IF(E543="","",VLOOKUP(E543,'Exam Fee'!$B$3:$D$12,2,0))</f>
        <v/>
      </c>
      <c r="O543" s="62" t="str">
        <f>IF(E543="","",IF(K544="无需翻译",0,VLOOKUP(E543,'Exam Fee'!$B$3:$D$12,3,0)))</f>
        <v/>
      </c>
      <c r="P543" s="62" t="str">
        <f t="shared" si="8"/>
        <v/>
      </c>
    </row>
    <row r="544" spans="1:16">
      <c r="A544" s="73"/>
      <c r="B544" s="73"/>
      <c r="C544" s="73"/>
      <c r="D544" s="75"/>
      <c r="E544" s="76"/>
      <c r="F544" s="67"/>
      <c r="G544" s="73"/>
      <c r="H544" s="73"/>
      <c r="I544" s="73"/>
      <c r="J544" s="63"/>
      <c r="K544" s="73"/>
      <c r="L544" s="73"/>
      <c r="M544" s="73"/>
      <c r="N544" s="62" t="str">
        <f>IF(E544="","",VLOOKUP(E544,'Exam Fee'!$B$3:$D$12,2,0))</f>
        <v/>
      </c>
      <c r="O544" s="62" t="str">
        <f>IF(E544="","",IF(K545="无需翻译",0,VLOOKUP(E544,'Exam Fee'!$B$3:$D$12,3,0)))</f>
        <v/>
      </c>
      <c r="P544" s="62" t="str">
        <f t="shared" si="8"/>
        <v/>
      </c>
    </row>
    <row r="545" spans="1:16">
      <c r="A545" s="73"/>
      <c r="B545" s="73"/>
      <c r="C545" s="73"/>
      <c r="D545" s="75"/>
      <c r="E545" s="76"/>
      <c r="F545" s="67"/>
      <c r="G545" s="73"/>
      <c r="H545" s="73"/>
      <c r="I545" s="73"/>
      <c r="J545" s="63"/>
      <c r="K545" s="73"/>
      <c r="L545" s="73"/>
      <c r="M545" s="73"/>
      <c r="N545" s="62" t="str">
        <f>IF(E545="","",VLOOKUP(E545,'Exam Fee'!$B$3:$D$12,2,0))</f>
        <v/>
      </c>
      <c r="O545" s="62" t="str">
        <f>IF(E545="","",IF(K546="无需翻译",0,VLOOKUP(E545,'Exam Fee'!$B$3:$D$12,3,0)))</f>
        <v/>
      </c>
      <c r="P545" s="62" t="str">
        <f t="shared" si="8"/>
        <v/>
      </c>
    </row>
    <row r="546" spans="1:16">
      <c r="A546" s="73"/>
      <c r="B546" s="73"/>
      <c r="C546" s="73"/>
      <c r="D546" s="75"/>
      <c r="E546" s="76"/>
      <c r="F546" s="67"/>
      <c r="G546" s="73"/>
      <c r="H546" s="73"/>
      <c r="I546" s="73"/>
      <c r="J546" s="63"/>
      <c r="K546" s="73"/>
      <c r="L546" s="73"/>
      <c r="M546" s="73"/>
      <c r="N546" s="62" t="str">
        <f>IF(E546="","",VLOOKUP(E546,'Exam Fee'!$B$3:$D$12,2,0))</f>
        <v/>
      </c>
      <c r="O546" s="62" t="str">
        <f>IF(E546="","",IF(K547="无需翻译",0,VLOOKUP(E546,'Exam Fee'!$B$3:$D$12,3,0)))</f>
        <v/>
      </c>
      <c r="P546" s="62" t="str">
        <f t="shared" si="8"/>
        <v/>
      </c>
    </row>
    <row r="547" spans="1:16">
      <c r="A547" s="73"/>
      <c r="B547" s="73"/>
      <c r="C547" s="73"/>
      <c r="D547" s="75"/>
      <c r="E547" s="76"/>
      <c r="F547" s="67"/>
      <c r="G547" s="73"/>
      <c r="H547" s="73"/>
      <c r="I547" s="73"/>
      <c r="J547" s="63"/>
      <c r="K547" s="73"/>
      <c r="L547" s="73"/>
      <c r="M547" s="73"/>
      <c r="N547" s="62" t="str">
        <f>IF(E547="","",VLOOKUP(E547,'Exam Fee'!$B$3:$D$12,2,0))</f>
        <v/>
      </c>
      <c r="O547" s="62" t="str">
        <f>IF(E547="","",IF(K548="无需翻译",0,VLOOKUP(E547,'Exam Fee'!$B$3:$D$12,3,0)))</f>
        <v/>
      </c>
      <c r="P547" s="62" t="str">
        <f t="shared" si="8"/>
        <v/>
      </c>
    </row>
    <row r="548" spans="1:16">
      <c r="A548" s="73"/>
      <c r="B548" s="73"/>
      <c r="C548" s="73"/>
      <c r="D548" s="75"/>
      <c r="E548" s="76"/>
      <c r="F548" s="67"/>
      <c r="G548" s="73"/>
      <c r="H548" s="73"/>
      <c r="I548" s="73"/>
      <c r="J548" s="63"/>
      <c r="K548" s="73"/>
      <c r="L548" s="73"/>
      <c r="M548" s="73"/>
      <c r="N548" s="62" t="str">
        <f>IF(E548="","",VLOOKUP(E548,'Exam Fee'!$B$3:$D$12,2,0))</f>
        <v/>
      </c>
      <c r="O548" s="62" t="str">
        <f>IF(E548="","",IF(K549="无需翻译",0,VLOOKUP(E548,'Exam Fee'!$B$3:$D$12,3,0)))</f>
        <v/>
      </c>
      <c r="P548" s="62" t="str">
        <f t="shared" si="8"/>
        <v/>
      </c>
    </row>
    <row r="549" spans="1:16">
      <c r="A549" s="73"/>
      <c r="B549" s="73"/>
      <c r="C549" s="73"/>
      <c r="D549" s="75"/>
      <c r="E549" s="76"/>
      <c r="F549" s="67"/>
      <c r="G549" s="73"/>
      <c r="H549" s="73"/>
      <c r="I549" s="73"/>
      <c r="J549" s="63"/>
      <c r="K549" s="73"/>
      <c r="L549" s="73"/>
      <c r="M549" s="73"/>
      <c r="N549" s="62" t="str">
        <f>IF(E549="","",VLOOKUP(E549,'Exam Fee'!$B$3:$D$12,2,0))</f>
        <v/>
      </c>
      <c r="O549" s="62" t="str">
        <f>IF(E549="","",IF(K550="无需翻译",0,VLOOKUP(E549,'Exam Fee'!$B$3:$D$12,3,0)))</f>
        <v/>
      </c>
      <c r="P549" s="62" t="str">
        <f t="shared" si="8"/>
        <v/>
      </c>
    </row>
    <row r="550" spans="1:16">
      <c r="A550" s="73"/>
      <c r="B550" s="73"/>
      <c r="C550" s="73"/>
      <c r="D550" s="75"/>
      <c r="E550" s="76"/>
      <c r="F550" s="67"/>
      <c r="G550" s="73"/>
      <c r="H550" s="73"/>
      <c r="I550" s="73"/>
      <c r="J550" s="63"/>
      <c r="K550" s="73"/>
      <c r="L550" s="73"/>
      <c r="M550" s="73"/>
      <c r="N550" s="62" t="str">
        <f>IF(E550="","",VLOOKUP(E550,'Exam Fee'!$B$3:$D$12,2,0))</f>
        <v/>
      </c>
      <c r="O550" s="62" t="str">
        <f>IF(E550="","",IF(K551="无需翻译",0,VLOOKUP(E550,'Exam Fee'!$B$3:$D$12,3,0)))</f>
        <v/>
      </c>
      <c r="P550" s="62" t="str">
        <f t="shared" si="8"/>
        <v/>
      </c>
    </row>
    <row r="551" spans="1:16">
      <c r="A551" s="73"/>
      <c r="B551" s="73"/>
      <c r="C551" s="73"/>
      <c r="D551" s="75"/>
      <c r="E551" s="76"/>
      <c r="F551" s="67"/>
      <c r="G551" s="73"/>
      <c r="H551" s="73"/>
      <c r="I551" s="73"/>
      <c r="J551" s="63"/>
      <c r="K551" s="73"/>
      <c r="L551" s="73"/>
      <c r="M551" s="73"/>
      <c r="N551" s="62" t="str">
        <f>IF(E551="","",VLOOKUP(E551,'Exam Fee'!$B$3:$D$12,2,0))</f>
        <v/>
      </c>
      <c r="O551" s="62" t="str">
        <f>IF(E551="","",IF(K552="无需翻译",0,VLOOKUP(E551,'Exam Fee'!$B$3:$D$12,3,0)))</f>
        <v/>
      </c>
      <c r="P551" s="62" t="str">
        <f t="shared" si="8"/>
        <v/>
      </c>
    </row>
    <row r="552" spans="1:16">
      <c r="A552" s="73"/>
      <c r="B552" s="73"/>
      <c r="C552" s="73"/>
      <c r="D552" s="75"/>
      <c r="E552" s="76"/>
      <c r="F552" s="67"/>
      <c r="G552" s="73"/>
      <c r="H552" s="73"/>
      <c r="I552" s="73"/>
      <c r="J552" s="63"/>
      <c r="K552" s="73"/>
      <c r="L552" s="73"/>
      <c r="M552" s="73"/>
      <c r="N552" s="62" t="str">
        <f>IF(E552="","",VLOOKUP(E552,'Exam Fee'!$B$3:$D$12,2,0))</f>
        <v/>
      </c>
      <c r="O552" s="62" t="str">
        <f>IF(E552="","",IF(K553="无需翻译",0,VLOOKUP(E552,'Exam Fee'!$B$3:$D$12,3,0)))</f>
        <v/>
      </c>
      <c r="P552" s="62" t="str">
        <f t="shared" si="8"/>
        <v/>
      </c>
    </row>
    <row r="553" spans="1:16">
      <c r="A553" s="73"/>
      <c r="B553" s="73"/>
      <c r="C553" s="73"/>
      <c r="D553" s="75"/>
      <c r="E553" s="76"/>
      <c r="F553" s="67"/>
      <c r="G553" s="73"/>
      <c r="H553" s="73"/>
      <c r="I553" s="73"/>
      <c r="J553" s="63"/>
      <c r="K553" s="73"/>
      <c r="L553" s="73"/>
      <c r="M553" s="73"/>
      <c r="N553" s="62" t="str">
        <f>IF(E553="","",VLOOKUP(E553,'Exam Fee'!$B$3:$D$12,2,0))</f>
        <v/>
      </c>
      <c r="O553" s="62" t="str">
        <f>IF(E553="","",IF(K554="无需翻译",0,VLOOKUP(E553,'Exam Fee'!$B$3:$D$12,3,0)))</f>
        <v/>
      </c>
      <c r="P553" s="62" t="str">
        <f t="shared" si="8"/>
        <v/>
      </c>
    </row>
    <row r="554" spans="1:16">
      <c r="A554" s="73"/>
      <c r="B554" s="73"/>
      <c r="C554" s="73"/>
      <c r="D554" s="75"/>
      <c r="E554" s="76"/>
      <c r="F554" s="67"/>
      <c r="G554" s="73"/>
      <c r="H554" s="73"/>
      <c r="I554" s="73"/>
      <c r="J554" s="63"/>
      <c r="K554" s="73"/>
      <c r="L554" s="73"/>
      <c r="M554" s="73"/>
      <c r="N554" s="62" t="str">
        <f>IF(E554="","",VLOOKUP(E554,'Exam Fee'!$B$3:$D$12,2,0))</f>
        <v/>
      </c>
      <c r="O554" s="62" t="str">
        <f>IF(E554="","",IF(K555="无需翻译",0,VLOOKUP(E554,'Exam Fee'!$B$3:$D$12,3,0)))</f>
        <v/>
      </c>
      <c r="P554" s="62" t="str">
        <f t="shared" si="8"/>
        <v/>
      </c>
    </row>
    <row r="555" spans="1:16">
      <c r="A555" s="73"/>
      <c r="B555" s="73"/>
      <c r="C555" s="73"/>
      <c r="D555" s="75"/>
      <c r="E555" s="76"/>
      <c r="F555" s="67"/>
      <c r="G555" s="73"/>
      <c r="H555" s="73"/>
      <c r="I555" s="73"/>
      <c r="J555" s="63"/>
      <c r="K555" s="73"/>
      <c r="L555" s="73"/>
      <c r="M555" s="73"/>
      <c r="N555" s="62" t="str">
        <f>IF(E555="","",VLOOKUP(E555,'Exam Fee'!$B$3:$D$12,2,0))</f>
        <v/>
      </c>
      <c r="O555" s="62" t="str">
        <f>IF(E555="","",IF(K556="无需翻译",0,VLOOKUP(E555,'Exam Fee'!$B$3:$D$12,3,0)))</f>
        <v/>
      </c>
      <c r="P555" s="62" t="str">
        <f t="shared" si="8"/>
        <v/>
      </c>
    </row>
    <row r="556" spans="1:16">
      <c r="A556" s="73"/>
      <c r="B556" s="73"/>
      <c r="C556" s="73"/>
      <c r="D556" s="75"/>
      <c r="E556" s="76"/>
      <c r="F556" s="67"/>
      <c r="G556" s="73"/>
      <c r="H556" s="73"/>
      <c r="I556" s="73"/>
      <c r="J556" s="63"/>
      <c r="K556" s="73"/>
      <c r="L556" s="73"/>
      <c r="M556" s="73"/>
      <c r="N556" s="62" t="str">
        <f>IF(E556="","",VLOOKUP(E556,'Exam Fee'!$B$3:$D$12,2,0))</f>
        <v/>
      </c>
      <c r="O556" s="62" t="str">
        <f>IF(E556="","",IF(K557="无需翻译",0,VLOOKUP(E556,'Exam Fee'!$B$3:$D$12,3,0)))</f>
        <v/>
      </c>
      <c r="P556" s="62" t="str">
        <f t="shared" si="8"/>
        <v/>
      </c>
    </row>
    <row r="557" spans="1:16">
      <c r="A557" s="73"/>
      <c r="B557" s="73"/>
      <c r="C557" s="73"/>
      <c r="D557" s="75"/>
      <c r="E557" s="76"/>
      <c r="F557" s="67"/>
      <c r="G557" s="73"/>
      <c r="H557" s="73"/>
      <c r="I557" s="73"/>
      <c r="J557" s="63"/>
      <c r="K557" s="73"/>
      <c r="L557" s="73"/>
      <c r="M557" s="73"/>
      <c r="N557" s="62" t="str">
        <f>IF(E557="","",VLOOKUP(E557,'Exam Fee'!$B$3:$D$12,2,0))</f>
        <v/>
      </c>
      <c r="O557" s="62" t="str">
        <f>IF(E557="","",IF(K558="无需翻译",0,VLOOKUP(E557,'Exam Fee'!$B$3:$D$12,3,0)))</f>
        <v/>
      </c>
      <c r="P557" s="62" t="str">
        <f t="shared" si="8"/>
        <v/>
      </c>
    </row>
    <row r="558" spans="1:16">
      <c r="A558" s="73"/>
      <c r="B558" s="73"/>
      <c r="C558" s="73"/>
      <c r="D558" s="75"/>
      <c r="E558" s="76"/>
      <c r="F558" s="67"/>
      <c r="G558" s="73"/>
      <c r="H558" s="73"/>
      <c r="I558" s="73"/>
      <c r="J558" s="63"/>
      <c r="K558" s="73"/>
      <c r="L558" s="73"/>
      <c r="M558" s="73"/>
      <c r="N558" s="62" t="str">
        <f>IF(E558="","",VLOOKUP(E558,'Exam Fee'!$B$3:$D$12,2,0))</f>
        <v/>
      </c>
      <c r="O558" s="62" t="str">
        <f>IF(E558="","",IF(K559="无需翻译",0,VLOOKUP(E558,'Exam Fee'!$B$3:$D$12,3,0)))</f>
        <v/>
      </c>
      <c r="P558" s="62" t="str">
        <f t="shared" si="8"/>
        <v/>
      </c>
    </row>
    <row r="559" spans="1:16">
      <c r="A559" s="73"/>
      <c r="B559" s="73"/>
      <c r="C559" s="73"/>
      <c r="D559" s="75"/>
      <c r="E559" s="76"/>
      <c r="F559" s="67"/>
      <c r="G559" s="73"/>
      <c r="H559" s="73"/>
      <c r="I559" s="73"/>
      <c r="J559" s="63"/>
      <c r="K559" s="73"/>
      <c r="L559" s="73"/>
      <c r="M559" s="73"/>
      <c r="N559" s="62" t="str">
        <f>IF(E559="","",VLOOKUP(E559,'Exam Fee'!$B$3:$D$12,2,0))</f>
        <v/>
      </c>
      <c r="O559" s="62" t="str">
        <f>IF(E559="","",IF(K560="无需翻译",0,VLOOKUP(E559,'Exam Fee'!$B$3:$D$12,3,0)))</f>
        <v/>
      </c>
      <c r="P559" s="62" t="str">
        <f t="shared" si="8"/>
        <v/>
      </c>
    </row>
    <row r="560" spans="1:16">
      <c r="A560" s="73"/>
      <c r="B560" s="73"/>
      <c r="C560" s="73"/>
      <c r="D560" s="75"/>
      <c r="E560" s="76"/>
      <c r="F560" s="67"/>
      <c r="G560" s="73"/>
      <c r="H560" s="73"/>
      <c r="I560" s="73"/>
      <c r="J560" s="63"/>
      <c r="K560" s="73"/>
      <c r="L560" s="73"/>
      <c r="M560" s="73"/>
      <c r="N560" s="62" t="str">
        <f>IF(E560="","",VLOOKUP(E560,'Exam Fee'!$B$3:$D$12,2,0))</f>
        <v/>
      </c>
      <c r="O560" s="62" t="str">
        <f>IF(E560="","",IF(K561="无需翻译",0,VLOOKUP(E560,'Exam Fee'!$B$3:$D$12,3,0)))</f>
        <v/>
      </c>
      <c r="P560" s="62" t="str">
        <f t="shared" si="8"/>
        <v/>
      </c>
    </row>
    <row r="561" spans="1:16">
      <c r="A561" s="73"/>
      <c r="B561" s="73"/>
      <c r="C561" s="73"/>
      <c r="D561" s="75"/>
      <c r="E561" s="76"/>
      <c r="F561" s="67"/>
      <c r="G561" s="73"/>
      <c r="H561" s="73"/>
      <c r="I561" s="73"/>
      <c r="J561" s="63"/>
      <c r="K561" s="73"/>
      <c r="L561" s="73"/>
      <c r="M561" s="73"/>
      <c r="N561" s="62" t="str">
        <f>IF(E561="","",VLOOKUP(E561,'Exam Fee'!$B$3:$D$12,2,0))</f>
        <v/>
      </c>
      <c r="O561" s="62" t="str">
        <f>IF(E561="","",IF(K562="无需翻译",0,VLOOKUP(E561,'Exam Fee'!$B$3:$D$12,3,0)))</f>
        <v/>
      </c>
      <c r="P561" s="62" t="str">
        <f t="shared" si="8"/>
        <v/>
      </c>
    </row>
    <row r="562" spans="1:16">
      <c r="A562" s="73"/>
      <c r="B562" s="73"/>
      <c r="C562" s="73"/>
      <c r="D562" s="75"/>
      <c r="E562" s="76"/>
      <c r="F562" s="67"/>
      <c r="G562" s="73"/>
      <c r="H562" s="73"/>
      <c r="I562" s="73"/>
      <c r="J562" s="63"/>
      <c r="K562" s="73"/>
      <c r="L562" s="73"/>
      <c r="M562" s="73"/>
      <c r="N562" s="62" t="str">
        <f>IF(E562="","",VLOOKUP(E562,'Exam Fee'!$B$3:$D$12,2,0))</f>
        <v/>
      </c>
      <c r="O562" s="62" t="str">
        <f>IF(E562="","",IF(K563="无需翻译",0,VLOOKUP(E562,'Exam Fee'!$B$3:$D$12,3,0)))</f>
        <v/>
      </c>
      <c r="P562" s="62" t="str">
        <f t="shared" si="8"/>
        <v/>
      </c>
    </row>
    <row r="563" spans="1:16">
      <c r="A563" s="73"/>
      <c r="B563" s="73"/>
      <c r="C563" s="73"/>
      <c r="D563" s="75"/>
      <c r="E563" s="76"/>
      <c r="F563" s="67"/>
      <c r="G563" s="73"/>
      <c r="H563" s="73"/>
      <c r="I563" s="73"/>
      <c r="J563" s="63"/>
      <c r="K563" s="73"/>
      <c r="L563" s="73"/>
      <c r="M563" s="73"/>
      <c r="N563" s="62" t="str">
        <f>IF(E563="","",VLOOKUP(E563,'Exam Fee'!$B$3:$D$12,2,0))</f>
        <v/>
      </c>
      <c r="O563" s="62" t="str">
        <f>IF(E563="","",IF(K564="无需翻译",0,VLOOKUP(E563,'Exam Fee'!$B$3:$D$12,3,0)))</f>
        <v/>
      </c>
      <c r="P563" s="62" t="str">
        <f t="shared" si="8"/>
        <v/>
      </c>
    </row>
    <row r="564" spans="1:16">
      <c r="A564" s="73"/>
      <c r="B564" s="73"/>
      <c r="C564" s="73"/>
      <c r="D564" s="75"/>
      <c r="E564" s="76"/>
      <c r="F564" s="67"/>
      <c r="G564" s="73"/>
      <c r="H564" s="73"/>
      <c r="I564" s="73"/>
      <c r="J564" s="63"/>
      <c r="K564" s="73"/>
      <c r="L564" s="73"/>
      <c r="M564" s="73"/>
      <c r="N564" s="62" t="str">
        <f>IF(E564="","",VLOOKUP(E564,'Exam Fee'!$B$3:$D$12,2,0))</f>
        <v/>
      </c>
      <c r="O564" s="62" t="str">
        <f>IF(E564="","",IF(K565="无需翻译",0,VLOOKUP(E564,'Exam Fee'!$B$3:$D$12,3,0)))</f>
        <v/>
      </c>
      <c r="P564" s="62" t="str">
        <f t="shared" si="8"/>
        <v/>
      </c>
    </row>
    <row r="565" spans="1:16">
      <c r="A565" s="73"/>
      <c r="B565" s="73"/>
      <c r="C565" s="73"/>
      <c r="D565" s="75"/>
      <c r="E565" s="76"/>
      <c r="F565" s="67"/>
      <c r="G565" s="73"/>
      <c r="H565" s="73"/>
      <c r="I565" s="73"/>
      <c r="J565" s="63"/>
      <c r="K565" s="73"/>
      <c r="L565" s="73"/>
      <c r="M565" s="73"/>
      <c r="N565" s="62" t="str">
        <f>IF(E565="","",VLOOKUP(E565,'Exam Fee'!$B$3:$D$12,2,0))</f>
        <v/>
      </c>
      <c r="O565" s="62" t="str">
        <f>IF(E565="","",IF(K566="无需翻译",0,VLOOKUP(E565,'Exam Fee'!$B$3:$D$12,3,0)))</f>
        <v/>
      </c>
      <c r="P565" s="62" t="str">
        <f t="shared" si="8"/>
        <v/>
      </c>
    </row>
    <row r="566" spans="1:16">
      <c r="A566" s="73"/>
      <c r="B566" s="73"/>
      <c r="C566" s="73"/>
      <c r="D566" s="75"/>
      <c r="E566" s="76"/>
      <c r="F566" s="67"/>
      <c r="G566" s="73"/>
      <c r="H566" s="73"/>
      <c r="I566" s="73"/>
      <c r="J566" s="63"/>
      <c r="K566" s="73"/>
      <c r="L566" s="73"/>
      <c r="M566" s="73"/>
      <c r="N566" s="62" t="str">
        <f>IF(E566="","",VLOOKUP(E566,'Exam Fee'!$B$3:$D$12,2,0))</f>
        <v/>
      </c>
      <c r="O566" s="62" t="str">
        <f>IF(E566="","",IF(K567="无需翻译",0,VLOOKUP(E566,'Exam Fee'!$B$3:$D$12,3,0)))</f>
        <v/>
      </c>
      <c r="P566" s="62" t="str">
        <f t="shared" si="8"/>
        <v/>
      </c>
    </row>
    <row r="567" spans="1:16">
      <c r="A567" s="73"/>
      <c r="B567" s="73"/>
      <c r="C567" s="73"/>
      <c r="D567" s="75"/>
      <c r="E567" s="76"/>
      <c r="F567" s="67"/>
      <c r="G567" s="73"/>
      <c r="H567" s="73"/>
      <c r="I567" s="73"/>
      <c r="J567" s="63"/>
      <c r="K567" s="73"/>
      <c r="L567" s="73"/>
      <c r="M567" s="73"/>
      <c r="N567" s="62" t="str">
        <f>IF(E567="","",VLOOKUP(E567,'Exam Fee'!$B$3:$D$12,2,0))</f>
        <v/>
      </c>
      <c r="O567" s="62" t="str">
        <f>IF(E567="","",IF(K568="无需翻译",0,VLOOKUP(E567,'Exam Fee'!$B$3:$D$12,3,0)))</f>
        <v/>
      </c>
      <c r="P567" s="62" t="str">
        <f t="shared" si="8"/>
        <v/>
      </c>
    </row>
    <row r="568" spans="1:16">
      <c r="A568" s="73"/>
      <c r="B568" s="73"/>
      <c r="C568" s="73"/>
      <c r="D568" s="75"/>
      <c r="E568" s="76"/>
      <c r="F568" s="67"/>
      <c r="G568" s="73"/>
      <c r="H568" s="73"/>
      <c r="I568" s="73"/>
      <c r="J568" s="63"/>
      <c r="K568" s="73"/>
      <c r="L568" s="73"/>
      <c r="M568" s="73"/>
      <c r="N568" s="62" t="str">
        <f>IF(E568="","",VLOOKUP(E568,'Exam Fee'!$B$3:$D$12,2,0))</f>
        <v/>
      </c>
      <c r="O568" s="62" t="str">
        <f>IF(E568="","",IF(K569="无需翻译",0,VLOOKUP(E568,'Exam Fee'!$B$3:$D$12,3,0)))</f>
        <v/>
      </c>
      <c r="P568" s="62" t="str">
        <f t="shared" si="8"/>
        <v/>
      </c>
    </row>
    <row r="569" spans="1:16">
      <c r="A569" s="73"/>
      <c r="B569" s="73"/>
      <c r="C569" s="73"/>
      <c r="D569" s="75"/>
      <c r="E569" s="76"/>
      <c r="F569" s="67"/>
      <c r="G569" s="73"/>
      <c r="H569" s="73"/>
      <c r="I569" s="73"/>
      <c r="J569" s="63"/>
      <c r="K569" s="73"/>
      <c r="L569" s="73"/>
      <c r="M569" s="73"/>
      <c r="N569" s="62" t="str">
        <f>IF(E569="","",VLOOKUP(E569,'Exam Fee'!$B$3:$D$12,2,0))</f>
        <v/>
      </c>
      <c r="O569" s="62" t="str">
        <f>IF(E569="","",IF(K570="无需翻译",0,VLOOKUP(E569,'Exam Fee'!$B$3:$D$12,3,0)))</f>
        <v/>
      </c>
      <c r="P569" s="62" t="str">
        <f t="shared" si="8"/>
        <v/>
      </c>
    </row>
    <row r="570" spans="1:16">
      <c r="A570" s="73"/>
      <c r="B570" s="73"/>
      <c r="C570" s="73"/>
      <c r="D570" s="75"/>
      <c r="E570" s="76"/>
      <c r="F570" s="67"/>
      <c r="G570" s="73"/>
      <c r="H570" s="73"/>
      <c r="I570" s="73"/>
      <c r="J570" s="63"/>
      <c r="K570" s="73"/>
      <c r="L570" s="73"/>
      <c r="M570" s="73"/>
      <c r="N570" s="62" t="str">
        <f>IF(E570="","",VLOOKUP(E570,'Exam Fee'!$B$3:$D$12,2,0))</f>
        <v/>
      </c>
      <c r="O570" s="62" t="str">
        <f>IF(E570="","",IF(K571="无需翻译",0,VLOOKUP(E570,'Exam Fee'!$B$3:$D$12,3,0)))</f>
        <v/>
      </c>
      <c r="P570" s="62" t="str">
        <f t="shared" si="8"/>
        <v/>
      </c>
    </row>
    <row r="571" spans="1:16">
      <c r="A571" s="73"/>
      <c r="B571" s="73"/>
      <c r="C571" s="73"/>
      <c r="D571" s="75"/>
      <c r="E571" s="76"/>
      <c r="F571" s="67"/>
      <c r="G571" s="73"/>
      <c r="H571" s="73"/>
      <c r="I571" s="73"/>
      <c r="J571" s="63"/>
      <c r="K571" s="73"/>
      <c r="L571" s="73"/>
      <c r="M571" s="73"/>
      <c r="N571" s="62" t="str">
        <f>IF(E571="","",VLOOKUP(E571,'Exam Fee'!$B$3:$D$12,2,0))</f>
        <v/>
      </c>
      <c r="O571" s="62" t="str">
        <f>IF(E571="","",IF(K572="无需翻译",0,VLOOKUP(E571,'Exam Fee'!$B$3:$D$12,3,0)))</f>
        <v/>
      </c>
      <c r="P571" s="62" t="str">
        <f t="shared" si="8"/>
        <v/>
      </c>
    </row>
    <row r="572" spans="1:16">
      <c r="A572" s="73"/>
      <c r="B572" s="73"/>
      <c r="C572" s="73"/>
      <c r="D572" s="75"/>
      <c r="E572" s="76"/>
      <c r="F572" s="67"/>
      <c r="G572" s="73"/>
      <c r="H572" s="73"/>
      <c r="I572" s="73"/>
      <c r="J572" s="63"/>
      <c r="K572" s="73"/>
      <c r="L572" s="73"/>
      <c r="M572" s="73"/>
      <c r="N572" s="62" t="str">
        <f>IF(E572="","",VLOOKUP(E572,'Exam Fee'!$B$3:$D$12,2,0))</f>
        <v/>
      </c>
      <c r="O572" s="62" t="str">
        <f>IF(E572="","",IF(K573="无需翻译",0,VLOOKUP(E572,'Exam Fee'!$B$3:$D$12,3,0)))</f>
        <v/>
      </c>
      <c r="P572" s="62" t="str">
        <f t="shared" si="8"/>
        <v/>
      </c>
    </row>
    <row r="573" spans="1:16">
      <c r="A573" s="73"/>
      <c r="B573" s="73"/>
      <c r="C573" s="73"/>
      <c r="D573" s="75"/>
      <c r="E573" s="76"/>
      <c r="F573" s="67"/>
      <c r="G573" s="73"/>
      <c r="H573" s="73"/>
      <c r="I573" s="73"/>
      <c r="J573" s="63"/>
      <c r="K573" s="73"/>
      <c r="L573" s="73"/>
      <c r="M573" s="73"/>
      <c r="N573" s="62" t="str">
        <f>IF(E573="","",VLOOKUP(E573,'Exam Fee'!$B$3:$D$12,2,0))</f>
        <v/>
      </c>
      <c r="O573" s="62" t="str">
        <f>IF(E573="","",IF(K574="无需翻译",0,VLOOKUP(E573,'Exam Fee'!$B$3:$D$12,3,0)))</f>
        <v/>
      </c>
      <c r="P573" s="62" t="str">
        <f t="shared" si="8"/>
        <v/>
      </c>
    </row>
    <row r="574" spans="1:16">
      <c r="A574" s="73"/>
      <c r="B574" s="73"/>
      <c r="C574" s="73"/>
      <c r="D574" s="75"/>
      <c r="E574" s="76"/>
      <c r="F574" s="67"/>
      <c r="G574" s="73"/>
      <c r="H574" s="73"/>
      <c r="I574" s="73"/>
      <c r="J574" s="63"/>
      <c r="K574" s="73"/>
      <c r="L574" s="73"/>
      <c r="M574" s="73"/>
      <c r="N574" s="62" t="str">
        <f>IF(E574="","",VLOOKUP(E574,'Exam Fee'!$B$3:$D$12,2,0))</f>
        <v/>
      </c>
      <c r="O574" s="62" t="str">
        <f>IF(E574="","",IF(K575="无需翻译",0,VLOOKUP(E574,'Exam Fee'!$B$3:$D$12,3,0)))</f>
        <v/>
      </c>
      <c r="P574" s="62" t="str">
        <f t="shared" si="8"/>
        <v/>
      </c>
    </row>
    <row r="575" spans="1:16">
      <c r="A575" s="73"/>
      <c r="B575" s="73"/>
      <c r="C575" s="73"/>
      <c r="D575" s="75"/>
      <c r="E575" s="76"/>
      <c r="F575" s="67"/>
      <c r="G575" s="73"/>
      <c r="H575" s="73"/>
      <c r="I575" s="73"/>
      <c r="J575" s="63"/>
      <c r="K575" s="73"/>
      <c r="L575" s="73"/>
      <c r="M575" s="73"/>
      <c r="N575" s="62" t="str">
        <f>IF(E575="","",VLOOKUP(E575,'Exam Fee'!$B$3:$D$12,2,0))</f>
        <v/>
      </c>
      <c r="O575" s="62" t="str">
        <f>IF(E575="","",IF(K576="无需翻译",0,VLOOKUP(E575,'Exam Fee'!$B$3:$D$12,3,0)))</f>
        <v/>
      </c>
      <c r="P575" s="62" t="str">
        <f t="shared" si="8"/>
        <v/>
      </c>
    </row>
    <row r="576" spans="1:16">
      <c r="A576" s="73"/>
      <c r="B576" s="73"/>
      <c r="C576" s="73"/>
      <c r="D576" s="75"/>
      <c r="E576" s="76"/>
      <c r="F576" s="67"/>
      <c r="G576" s="73"/>
      <c r="H576" s="73"/>
      <c r="I576" s="73"/>
      <c r="J576" s="63"/>
      <c r="K576" s="73"/>
      <c r="L576" s="73"/>
      <c r="M576" s="73"/>
      <c r="N576" s="62" t="str">
        <f>IF(E576="","",VLOOKUP(E576,'Exam Fee'!$B$3:$D$12,2,0))</f>
        <v/>
      </c>
      <c r="O576" s="62" t="str">
        <f>IF(E576="","",IF(K577="无需翻译",0,VLOOKUP(E576,'Exam Fee'!$B$3:$D$12,3,0)))</f>
        <v/>
      </c>
      <c r="P576" s="62" t="str">
        <f t="shared" si="8"/>
        <v/>
      </c>
    </row>
    <row r="577" spans="1:16">
      <c r="A577" s="73"/>
      <c r="B577" s="73"/>
      <c r="C577" s="73"/>
      <c r="D577" s="75"/>
      <c r="E577" s="76"/>
      <c r="F577" s="67"/>
      <c r="G577" s="73"/>
      <c r="H577" s="73"/>
      <c r="I577" s="73"/>
      <c r="J577" s="63"/>
      <c r="K577" s="73"/>
      <c r="L577" s="73"/>
      <c r="M577" s="73"/>
      <c r="N577" s="62" t="str">
        <f>IF(E577="","",VLOOKUP(E577,'Exam Fee'!$B$3:$D$12,2,0))</f>
        <v/>
      </c>
      <c r="O577" s="62" t="str">
        <f>IF(E577="","",IF(K578="无需翻译",0,VLOOKUP(E577,'Exam Fee'!$B$3:$D$12,3,0)))</f>
        <v/>
      </c>
      <c r="P577" s="62" t="str">
        <f t="shared" si="8"/>
        <v/>
      </c>
    </row>
    <row r="578" spans="1:16">
      <c r="A578" s="73"/>
      <c r="B578" s="73"/>
      <c r="C578" s="73"/>
      <c r="D578" s="75"/>
      <c r="E578" s="76"/>
      <c r="F578" s="67"/>
      <c r="G578" s="73"/>
      <c r="H578" s="73"/>
      <c r="I578" s="73"/>
      <c r="J578" s="63"/>
      <c r="K578" s="73"/>
      <c r="L578" s="73"/>
      <c r="M578" s="73"/>
      <c r="N578" s="62" t="str">
        <f>IF(E578="","",VLOOKUP(E578,'Exam Fee'!$B$3:$D$12,2,0))</f>
        <v/>
      </c>
      <c r="O578" s="62" t="str">
        <f>IF(E578="","",IF(K579="无需翻译",0,VLOOKUP(E578,'Exam Fee'!$B$3:$D$12,3,0)))</f>
        <v/>
      </c>
      <c r="P578" s="62" t="str">
        <f t="shared" si="8"/>
        <v/>
      </c>
    </row>
    <row r="579" spans="1:16">
      <c r="A579" s="73"/>
      <c r="B579" s="73"/>
      <c r="C579" s="73"/>
      <c r="D579" s="75"/>
      <c r="E579" s="76"/>
      <c r="F579" s="67"/>
      <c r="G579" s="73"/>
      <c r="H579" s="73"/>
      <c r="I579" s="73"/>
      <c r="J579" s="63"/>
      <c r="K579" s="73"/>
      <c r="L579" s="73"/>
      <c r="M579" s="73"/>
      <c r="N579" s="62" t="str">
        <f>IF(E579="","",VLOOKUP(E579,'Exam Fee'!$B$3:$D$12,2,0))</f>
        <v/>
      </c>
      <c r="O579" s="62" t="str">
        <f>IF(E579="","",IF(K580="无需翻译",0,VLOOKUP(E579,'Exam Fee'!$B$3:$D$12,3,0)))</f>
        <v/>
      </c>
      <c r="P579" s="62" t="str">
        <f t="shared" si="8"/>
        <v/>
      </c>
    </row>
    <row r="580" spans="1:16">
      <c r="A580" s="73"/>
      <c r="B580" s="73"/>
      <c r="C580" s="73"/>
      <c r="D580" s="75"/>
      <c r="E580" s="76"/>
      <c r="F580" s="67"/>
      <c r="G580" s="73"/>
      <c r="H580" s="73"/>
      <c r="I580" s="73"/>
      <c r="J580" s="63"/>
      <c r="K580" s="73"/>
      <c r="L580" s="73"/>
      <c r="M580" s="73"/>
      <c r="N580" s="62" t="str">
        <f>IF(E580="","",VLOOKUP(E580,'Exam Fee'!$B$3:$D$12,2,0))</f>
        <v/>
      </c>
      <c r="O580" s="62" t="str">
        <f>IF(E580="","",IF(K581="无需翻译",0,VLOOKUP(E580,'Exam Fee'!$B$3:$D$12,3,0)))</f>
        <v/>
      </c>
      <c r="P580" s="62" t="str">
        <f t="shared" si="8"/>
        <v/>
      </c>
    </row>
    <row r="581" spans="1:16">
      <c r="A581" s="73"/>
      <c r="B581" s="73"/>
      <c r="C581" s="73"/>
      <c r="D581" s="75"/>
      <c r="E581" s="76"/>
      <c r="F581" s="67"/>
      <c r="G581" s="73"/>
      <c r="H581" s="73"/>
      <c r="I581" s="73"/>
      <c r="J581" s="63"/>
      <c r="K581" s="73"/>
      <c r="L581" s="73"/>
      <c r="M581" s="73"/>
      <c r="N581" s="62" t="str">
        <f>IF(E581="","",VLOOKUP(E581,'Exam Fee'!$B$3:$D$12,2,0))</f>
        <v/>
      </c>
      <c r="O581" s="62" t="str">
        <f>IF(E581="","",IF(K582="无需翻译",0,VLOOKUP(E581,'Exam Fee'!$B$3:$D$12,3,0)))</f>
        <v/>
      </c>
      <c r="P581" s="62" t="str">
        <f t="shared" si="8"/>
        <v/>
      </c>
    </row>
    <row r="582" spans="1:16">
      <c r="A582" s="73"/>
      <c r="B582" s="73"/>
      <c r="C582" s="73"/>
      <c r="D582" s="75"/>
      <c r="E582" s="76"/>
      <c r="F582" s="67"/>
      <c r="G582" s="73"/>
      <c r="H582" s="73"/>
      <c r="I582" s="73"/>
      <c r="J582" s="63"/>
      <c r="K582" s="73"/>
      <c r="L582" s="73"/>
      <c r="M582" s="73"/>
      <c r="N582" s="62" t="str">
        <f>IF(E582="","",VLOOKUP(E582,'Exam Fee'!$B$3:$D$12,2,0))</f>
        <v/>
      </c>
      <c r="O582" s="62" t="str">
        <f>IF(E582="","",IF(K583="无需翻译",0,VLOOKUP(E582,'Exam Fee'!$B$3:$D$12,3,0)))</f>
        <v/>
      </c>
      <c r="P582" s="62" t="str">
        <f t="shared" si="8"/>
        <v/>
      </c>
    </row>
    <row r="583" spans="1:16">
      <c r="A583" s="73"/>
      <c r="B583" s="73"/>
      <c r="C583" s="73"/>
      <c r="D583" s="75"/>
      <c r="E583" s="76"/>
      <c r="F583" s="67"/>
      <c r="G583" s="73"/>
      <c r="H583" s="73"/>
      <c r="I583" s="73"/>
      <c r="J583" s="63"/>
      <c r="K583" s="73"/>
      <c r="L583" s="73"/>
      <c r="M583" s="73"/>
      <c r="N583" s="62" t="str">
        <f>IF(E583="","",VLOOKUP(E583,'Exam Fee'!$B$3:$D$12,2,0))</f>
        <v/>
      </c>
      <c r="O583" s="62" t="str">
        <f>IF(E583="","",IF(K584="无需翻译",0,VLOOKUP(E583,'Exam Fee'!$B$3:$D$12,3,0)))</f>
        <v/>
      </c>
      <c r="P583" s="62" t="str">
        <f t="shared" si="8"/>
        <v/>
      </c>
    </row>
    <row r="584" spans="1:16">
      <c r="A584" s="73"/>
      <c r="B584" s="73"/>
      <c r="C584" s="73"/>
      <c r="D584" s="75"/>
      <c r="E584" s="76"/>
      <c r="F584" s="67"/>
      <c r="G584" s="73"/>
      <c r="H584" s="73"/>
      <c r="I584" s="73"/>
      <c r="J584" s="63"/>
      <c r="K584" s="73"/>
      <c r="L584" s="73"/>
      <c r="M584" s="73"/>
      <c r="N584" s="62" t="str">
        <f>IF(E584="","",VLOOKUP(E584,'Exam Fee'!$B$3:$D$12,2,0))</f>
        <v/>
      </c>
      <c r="O584" s="62" t="str">
        <f>IF(E584="","",IF(K585="无需翻译",0,VLOOKUP(E584,'Exam Fee'!$B$3:$D$12,3,0)))</f>
        <v/>
      </c>
      <c r="P584" s="62" t="str">
        <f t="shared" si="8"/>
        <v/>
      </c>
    </row>
    <row r="585" spans="1:16">
      <c r="A585" s="73"/>
      <c r="B585" s="73"/>
      <c r="C585" s="73"/>
      <c r="D585" s="75"/>
      <c r="E585" s="76"/>
      <c r="F585" s="67"/>
      <c r="G585" s="73"/>
      <c r="H585" s="73"/>
      <c r="I585" s="73"/>
      <c r="J585" s="63"/>
      <c r="K585" s="73"/>
      <c r="L585" s="73"/>
      <c r="M585" s="73"/>
      <c r="N585" s="62" t="str">
        <f>IF(E585="","",VLOOKUP(E585,'Exam Fee'!$B$3:$D$12,2,0))</f>
        <v/>
      </c>
      <c r="O585" s="62" t="str">
        <f>IF(E585="","",IF(K586="无需翻译",0,VLOOKUP(E585,'Exam Fee'!$B$3:$D$12,3,0)))</f>
        <v/>
      </c>
      <c r="P585" s="62" t="str">
        <f t="shared" si="8"/>
        <v/>
      </c>
    </row>
    <row r="586" spans="1:16">
      <c r="A586" s="73"/>
      <c r="B586" s="73"/>
      <c r="C586" s="73"/>
      <c r="D586" s="75"/>
      <c r="E586" s="76"/>
      <c r="F586" s="67"/>
      <c r="G586" s="73"/>
      <c r="H586" s="73"/>
      <c r="I586" s="73"/>
      <c r="J586" s="63"/>
      <c r="K586" s="73"/>
      <c r="L586" s="73"/>
      <c r="M586" s="73"/>
      <c r="N586" s="62" t="str">
        <f>IF(E586="","",VLOOKUP(E586,'Exam Fee'!$B$3:$D$12,2,0))</f>
        <v/>
      </c>
      <c r="O586" s="62" t="str">
        <f>IF(E586="","",IF(K587="无需翻译",0,VLOOKUP(E586,'Exam Fee'!$B$3:$D$12,3,0)))</f>
        <v/>
      </c>
      <c r="P586" s="62" t="str">
        <f t="shared" si="8"/>
        <v/>
      </c>
    </row>
    <row r="587" spans="1:16">
      <c r="A587" s="73"/>
      <c r="B587" s="73"/>
      <c r="C587" s="73"/>
      <c r="D587" s="75"/>
      <c r="E587" s="76"/>
      <c r="F587" s="67"/>
      <c r="G587" s="73"/>
      <c r="H587" s="73"/>
      <c r="I587" s="73"/>
      <c r="J587" s="63"/>
      <c r="K587" s="73"/>
      <c r="L587" s="73"/>
      <c r="M587" s="73"/>
      <c r="N587" s="62" t="str">
        <f>IF(E587="","",VLOOKUP(E587,'Exam Fee'!$B$3:$D$12,2,0))</f>
        <v/>
      </c>
      <c r="O587" s="62" t="str">
        <f>IF(E587="","",IF(K588="无需翻译",0,VLOOKUP(E587,'Exam Fee'!$B$3:$D$12,3,0)))</f>
        <v/>
      </c>
      <c r="P587" s="62" t="str">
        <f t="shared" ref="P587:P589" si="9">IF(N587="","",N587+O587)</f>
        <v/>
      </c>
    </row>
    <row r="588" spans="1:16">
      <c r="A588" s="73"/>
      <c r="B588" s="73"/>
      <c r="C588" s="73"/>
      <c r="D588" s="75"/>
      <c r="E588" s="76"/>
      <c r="F588" s="67"/>
      <c r="G588" s="73"/>
      <c r="H588" s="73"/>
      <c r="I588" s="73"/>
      <c r="J588" s="63"/>
      <c r="K588" s="73"/>
      <c r="L588" s="73"/>
      <c r="M588" s="73"/>
      <c r="N588" s="62" t="str">
        <f>IF(E588="","",VLOOKUP(E588,'Exam Fee'!$B$3:$D$12,2,0))</f>
        <v/>
      </c>
      <c r="O588" s="62" t="str">
        <f>IF(E588="","",IF(K589="无需翻译",0,VLOOKUP(E588,'Exam Fee'!$B$3:$D$12,3,0)))</f>
        <v/>
      </c>
      <c r="P588" s="62" t="str">
        <f t="shared" si="9"/>
        <v/>
      </c>
    </row>
    <row r="589" spans="1:16">
      <c r="A589" s="73"/>
      <c r="B589" s="73"/>
      <c r="C589" s="73"/>
      <c r="D589" s="75"/>
      <c r="E589" s="76"/>
      <c r="F589" s="67"/>
      <c r="G589" s="73"/>
      <c r="H589" s="73"/>
      <c r="I589" s="73"/>
      <c r="J589" s="63"/>
      <c r="K589" s="73"/>
      <c r="L589" s="73"/>
      <c r="M589" s="73"/>
      <c r="N589" s="62" t="str">
        <f>IF(E589="","",VLOOKUP(E589,'Exam Fee'!$B$3:$D$12,2,0))</f>
        <v/>
      </c>
      <c r="O589" s="62" t="str">
        <f>IF(E589="","",IF(K590="无需翻译",0,VLOOKUP(E589,'Exam Fee'!$B$3:$D$12,3,0)))</f>
        <v/>
      </c>
      <c r="P589" s="62" t="str">
        <f t="shared" si="9"/>
        <v/>
      </c>
    </row>
    <row r="590" spans="1:16">
      <c r="A590" s="73"/>
      <c r="B590" s="73"/>
      <c r="C590" s="73"/>
      <c r="D590" s="75"/>
      <c r="E590" s="76"/>
      <c r="F590" s="67"/>
      <c r="G590" s="73"/>
      <c r="H590" s="73"/>
      <c r="I590" s="73"/>
      <c r="J590" s="63"/>
      <c r="K590" s="73"/>
      <c r="L590" s="73"/>
      <c r="M590" s="73"/>
      <c r="N590" s="62" t="str">
        <f>IF(E590="","",VLOOKUP(E590,'Exam Fee'!$B$3:$D$12,2,0))</f>
        <v/>
      </c>
      <c r="O590" s="62" t="str">
        <f>IF(E590="","",IF(K591="无需翻译",0,VLOOKUP(E590,'Exam Fee'!$B$3:$D$12,3,0)))</f>
        <v/>
      </c>
      <c r="P590" s="62" t="str">
        <f t="shared" ref="P590:P599" si="10">IF(N590="","",N590+O590)</f>
        <v/>
      </c>
    </row>
    <row r="591" spans="1:16">
      <c r="A591" s="73"/>
      <c r="B591" s="73"/>
      <c r="C591" s="73"/>
      <c r="D591" s="75"/>
      <c r="E591" s="76"/>
      <c r="F591" s="67"/>
      <c r="G591" s="73"/>
      <c r="H591" s="73"/>
      <c r="I591" s="73"/>
      <c r="J591" s="63"/>
      <c r="K591" s="73"/>
      <c r="L591" s="73"/>
      <c r="M591" s="73"/>
      <c r="N591" s="62" t="str">
        <f>IF(E591="","",VLOOKUP(E591,'Exam Fee'!$B$3:$D$12,2,0))</f>
        <v/>
      </c>
      <c r="O591" s="62" t="str">
        <f>IF(E591="","",IF(K592="无需翻译",0,VLOOKUP(E591,'Exam Fee'!$B$3:$D$12,3,0)))</f>
        <v/>
      </c>
      <c r="P591" s="62" t="str">
        <f t="shared" si="10"/>
        <v/>
      </c>
    </row>
    <row r="592" spans="1:16">
      <c r="A592" s="73"/>
      <c r="B592" s="73"/>
      <c r="C592" s="73"/>
      <c r="D592" s="75"/>
      <c r="E592" s="76"/>
      <c r="F592" s="67"/>
      <c r="G592" s="73"/>
      <c r="H592" s="73"/>
      <c r="I592" s="73"/>
      <c r="J592" s="63"/>
      <c r="K592" s="73"/>
      <c r="L592" s="73"/>
      <c r="M592" s="73"/>
      <c r="N592" s="62" t="str">
        <f>IF(E592="","",VLOOKUP(E592,'Exam Fee'!$B$3:$D$12,2,0))</f>
        <v/>
      </c>
      <c r="O592" s="62" t="str">
        <f>IF(E592="","",IF(K593="无需翻译",0,VLOOKUP(E592,'Exam Fee'!$B$3:$D$12,3,0)))</f>
        <v/>
      </c>
      <c r="P592" s="62" t="str">
        <f t="shared" si="10"/>
        <v/>
      </c>
    </row>
    <row r="593" spans="1:16">
      <c r="A593" s="73"/>
      <c r="B593" s="73"/>
      <c r="C593" s="73"/>
      <c r="D593" s="75"/>
      <c r="E593" s="76"/>
      <c r="F593" s="67"/>
      <c r="G593" s="73"/>
      <c r="H593" s="73"/>
      <c r="I593" s="73"/>
      <c r="J593" s="63"/>
      <c r="K593" s="73"/>
      <c r="L593" s="73"/>
      <c r="M593" s="73"/>
      <c r="N593" s="62" t="str">
        <f>IF(E593="","",VLOOKUP(E593,'Exam Fee'!$B$3:$D$12,2,0))</f>
        <v/>
      </c>
      <c r="O593" s="62" t="str">
        <f>IF(E593="","",IF(K594="无需翻译",0,VLOOKUP(E593,'Exam Fee'!$B$3:$D$12,3,0)))</f>
        <v/>
      </c>
      <c r="P593" s="62" t="str">
        <f t="shared" si="10"/>
        <v/>
      </c>
    </row>
    <row r="594" spans="1:16">
      <c r="A594" s="73"/>
      <c r="B594" s="73"/>
      <c r="C594" s="73"/>
      <c r="D594" s="75"/>
      <c r="E594" s="76"/>
      <c r="F594" s="67"/>
      <c r="G594" s="73"/>
      <c r="H594" s="73"/>
      <c r="I594" s="73"/>
      <c r="J594" s="63"/>
      <c r="K594" s="73"/>
      <c r="L594" s="73"/>
      <c r="M594" s="73"/>
      <c r="N594" s="62" t="str">
        <f>IF(E594="","",VLOOKUP(E594,'Exam Fee'!$B$3:$D$12,2,0))</f>
        <v/>
      </c>
      <c r="O594" s="62" t="str">
        <f>IF(E594="","",IF(K595="无需翻译",0,VLOOKUP(E594,'Exam Fee'!$B$3:$D$12,3,0)))</f>
        <v/>
      </c>
      <c r="P594" s="62" t="str">
        <f t="shared" si="10"/>
        <v/>
      </c>
    </row>
    <row r="595" spans="1:16">
      <c r="A595" s="73"/>
      <c r="B595" s="73"/>
      <c r="C595" s="73"/>
      <c r="D595" s="75"/>
      <c r="E595" s="76"/>
      <c r="F595" s="67"/>
      <c r="G595" s="73"/>
      <c r="H595" s="73"/>
      <c r="I595" s="73"/>
      <c r="J595" s="63"/>
      <c r="K595" s="73"/>
      <c r="L595" s="73"/>
      <c r="M595" s="73"/>
      <c r="N595" s="62" t="str">
        <f>IF(E595="","",VLOOKUP(E595,'Exam Fee'!$B$3:$D$12,2,0))</f>
        <v/>
      </c>
      <c r="O595" s="62" t="str">
        <f>IF(E595="","",IF(K596="无需翻译",0,VLOOKUP(E595,'Exam Fee'!$B$3:$D$12,3,0)))</f>
        <v/>
      </c>
      <c r="P595" s="62" t="str">
        <f t="shared" si="10"/>
        <v/>
      </c>
    </row>
    <row r="596" spans="1:16">
      <c r="A596" s="73"/>
      <c r="B596" s="73"/>
      <c r="C596" s="73"/>
      <c r="D596" s="75"/>
      <c r="E596" s="76"/>
      <c r="F596" s="67"/>
      <c r="G596" s="73"/>
      <c r="H596" s="73"/>
      <c r="I596" s="73"/>
      <c r="J596" s="63"/>
      <c r="K596" s="73"/>
      <c r="L596" s="73"/>
      <c r="M596" s="73"/>
      <c r="N596" s="62" t="str">
        <f>IF(E596="","",VLOOKUP(E596,'Exam Fee'!$B$3:$D$12,2,0))</f>
        <v/>
      </c>
      <c r="O596" s="62" t="str">
        <f>IF(E596="","",IF(K597="无需翻译",0,VLOOKUP(E596,'Exam Fee'!$B$3:$D$12,3,0)))</f>
        <v/>
      </c>
      <c r="P596" s="62" t="str">
        <f t="shared" si="10"/>
        <v/>
      </c>
    </row>
    <row r="597" spans="1:16">
      <c r="A597" s="73"/>
      <c r="B597" s="73"/>
      <c r="C597" s="73"/>
      <c r="D597" s="75"/>
      <c r="E597" s="76"/>
      <c r="F597" s="67"/>
      <c r="G597" s="73"/>
      <c r="H597" s="73"/>
      <c r="I597" s="73"/>
      <c r="J597" s="63"/>
      <c r="K597" s="73"/>
      <c r="L597" s="73"/>
      <c r="M597" s="73"/>
      <c r="N597" s="62" t="str">
        <f>IF(E597="","",VLOOKUP(E597,'Exam Fee'!$B$3:$D$12,2,0))</f>
        <v/>
      </c>
      <c r="O597" s="62" t="str">
        <f>IF(E597="","",IF(K598="无需翻译",0,VLOOKUP(E597,'Exam Fee'!$B$3:$D$12,3,0)))</f>
        <v/>
      </c>
      <c r="P597" s="62" t="str">
        <f t="shared" si="10"/>
        <v/>
      </c>
    </row>
    <row r="598" spans="1:16">
      <c r="A598" s="73"/>
      <c r="B598" s="73"/>
      <c r="C598" s="73"/>
      <c r="D598" s="75"/>
      <c r="E598" s="76"/>
      <c r="F598" s="67"/>
      <c r="G598" s="73"/>
      <c r="H598" s="73"/>
      <c r="I598" s="73"/>
      <c r="J598" s="63"/>
      <c r="K598" s="73"/>
      <c r="L598" s="73"/>
      <c r="M598" s="73"/>
      <c r="N598" s="62" t="str">
        <f>IF(E598="","",VLOOKUP(E598,'Exam Fee'!$B$3:$D$12,2,0))</f>
        <v/>
      </c>
      <c r="O598" s="62" t="str">
        <f>IF(E598="","",IF(K599="无需翻译",0,VLOOKUP(E598,'Exam Fee'!$B$3:$D$12,3,0)))</f>
        <v/>
      </c>
      <c r="P598" s="62" t="str">
        <f t="shared" si="10"/>
        <v/>
      </c>
    </row>
    <row r="599" spans="1:16">
      <c r="A599" s="73"/>
      <c r="B599" s="73"/>
      <c r="C599" s="73"/>
      <c r="D599" s="75"/>
      <c r="E599" s="76"/>
      <c r="F599" s="67"/>
      <c r="G599" s="73"/>
      <c r="H599" s="73"/>
      <c r="I599" s="73"/>
      <c r="J599" s="63"/>
      <c r="K599" s="73"/>
      <c r="L599" s="73"/>
      <c r="M599" s="73"/>
      <c r="N599" s="62" t="str">
        <f>IF(E599="","",VLOOKUP(E599,'Exam Fee'!$B$3:$D$12,2,0))</f>
        <v/>
      </c>
      <c r="O599" s="62" t="str">
        <f>IF(E599="","",IF(K600="无需翻译",0,VLOOKUP(E599,'Exam Fee'!$B$3:$D$12,3,0)))</f>
        <v/>
      </c>
      <c r="P599" s="62" t="str">
        <f t="shared" si="10"/>
        <v/>
      </c>
    </row>
    <row r="600" spans="1:16">
      <c r="J600" s="63"/>
      <c r="N600" s="62" t="str">
        <f>IF(A600="","",IF(OR(COUNTIF(#REF!,{"*补考*","*奖学金*"})),0,IF(E600="","请在J列填写级别",VLOOKUP(E600,'Exam Fee'!$B$3:$C$12,2,0)+0)))</f>
        <v/>
      </c>
      <c r="O600" s="62" t="str">
        <f>IF(A600="","",IF(N600=0,0+0,IF(K600="","请在N列填写Y或N",IF(K600="n",0+0,VLOOKUP(E600,'Exam Fee'!$B$3:$D$12,3,0)+0))))</f>
        <v/>
      </c>
      <c r="P600" s="62" t="str">
        <f t="shared" ref="P600:P663" si="11">IF(A600="","",N600+O600)</f>
        <v/>
      </c>
    </row>
    <row r="601" spans="1:16">
      <c r="J601" s="63"/>
      <c r="N601" s="62" t="str">
        <f>IF(A601="","",IF(OR(COUNTIF(#REF!,{"*补考*","*奖学金*"})),0,IF(E601="","请在J列填写级别",VLOOKUP(E601,'Exam Fee'!$B$3:$C$12,2,0)+0)))</f>
        <v/>
      </c>
      <c r="O601" s="62" t="str">
        <f>IF(A601="","",IF(N601=0,0+0,IF(K601="","请在N列填写Y或N",IF(K601="n",0+0,VLOOKUP(E601,'Exam Fee'!$B$3:$D$12,3,0)+0))))</f>
        <v/>
      </c>
      <c r="P601" s="62" t="str">
        <f t="shared" si="11"/>
        <v/>
      </c>
    </row>
    <row r="602" spans="1:16">
      <c r="J602" s="63"/>
      <c r="N602" s="62" t="str">
        <f>IF(A602="","",IF(OR(COUNTIF(#REF!,{"*补考*","*奖学金*"})),0,IF(E602="","请在J列填写级别",VLOOKUP(E602,'Exam Fee'!$B$3:$C$12,2,0)+0)))</f>
        <v/>
      </c>
      <c r="O602" s="62" t="str">
        <f>IF(A602="","",IF(N602=0,0+0,IF(K602="","请在N列填写Y或N",IF(K602="n",0+0,VLOOKUP(E602,'Exam Fee'!$B$3:$D$12,3,0)+0))))</f>
        <v/>
      </c>
      <c r="P602" s="62" t="str">
        <f t="shared" si="11"/>
        <v/>
      </c>
    </row>
    <row r="603" spans="1:16">
      <c r="J603" s="63"/>
      <c r="N603" s="62" t="str">
        <f>IF(A603="","",IF(OR(COUNTIF(#REF!,{"*补考*","*奖学金*"})),0,IF(E603="","请在J列填写级别",VLOOKUP(E603,'Exam Fee'!$B$3:$C$12,2,0)+0)))</f>
        <v/>
      </c>
      <c r="O603" s="62" t="str">
        <f>IF(A603="","",IF(N603=0,0+0,IF(K603="","请在N列填写Y或N",IF(K603="n",0+0,VLOOKUP(E603,'Exam Fee'!$B$3:$D$12,3,0)+0))))</f>
        <v/>
      </c>
      <c r="P603" s="62" t="str">
        <f t="shared" si="11"/>
        <v/>
      </c>
    </row>
    <row r="604" spans="1:16">
      <c r="J604" s="63"/>
      <c r="N604" s="62" t="str">
        <f>IF(A604="","",IF(OR(COUNTIF(#REF!,{"*补考*","*奖学金*"})),0,IF(E604="","请在J列填写级别",VLOOKUP(E604,'Exam Fee'!$B$3:$C$12,2,0)+0)))</f>
        <v/>
      </c>
      <c r="O604" s="62" t="str">
        <f>IF(A604="","",IF(N604=0,0+0,IF(K604="","请在N列填写Y或N",IF(K604="n",0+0,VLOOKUP(E604,'Exam Fee'!$B$3:$D$12,3,0)+0))))</f>
        <v/>
      </c>
      <c r="P604" s="62" t="str">
        <f t="shared" si="11"/>
        <v/>
      </c>
    </row>
    <row r="605" spans="1:16">
      <c r="J605" s="63"/>
      <c r="N605" s="62" t="str">
        <f>IF(A605="","",IF(OR(COUNTIF(#REF!,{"*补考*","*奖学金*"})),0,IF(E605="","请在J列填写级别",VLOOKUP(E605,'Exam Fee'!$B$3:$C$12,2,0)+0)))</f>
        <v/>
      </c>
      <c r="O605" s="62" t="str">
        <f>IF(A605="","",IF(N605=0,0+0,IF(K605="","请在N列填写Y或N",IF(K605="n",0+0,VLOOKUP(E605,'Exam Fee'!$B$3:$D$12,3,0)+0))))</f>
        <v/>
      </c>
      <c r="P605" s="62" t="str">
        <f t="shared" si="11"/>
        <v/>
      </c>
    </row>
    <row r="606" spans="1:16">
      <c r="J606" s="63"/>
      <c r="N606" s="62" t="str">
        <f>IF(A606="","",IF(OR(COUNTIF(#REF!,{"*补考*","*奖学金*"})),0,IF(E606="","请在J列填写级别",VLOOKUP(E606,'Exam Fee'!$B$3:$C$12,2,0)+0)))</f>
        <v/>
      </c>
      <c r="O606" s="62" t="str">
        <f>IF(A606="","",IF(N606=0,0+0,IF(K606="","请在N列填写Y或N",IF(K606="n",0+0,VLOOKUP(E606,'Exam Fee'!$B$3:$D$12,3,0)+0))))</f>
        <v/>
      </c>
      <c r="P606" s="62" t="str">
        <f t="shared" si="11"/>
        <v/>
      </c>
    </row>
    <row r="607" spans="1:16">
      <c r="J607" s="63"/>
      <c r="N607" s="62" t="str">
        <f>IF(A607="","",IF(OR(COUNTIF(#REF!,{"*补考*","*奖学金*"})),0,IF(E607="","请在J列填写级别",VLOOKUP(E607,'Exam Fee'!$B$3:$C$12,2,0)+0)))</f>
        <v/>
      </c>
      <c r="O607" s="62" t="str">
        <f>IF(A607="","",IF(N607=0,0+0,IF(K607="","请在N列填写Y或N",IF(K607="n",0+0,VLOOKUP(E607,'Exam Fee'!$B$3:$D$12,3,0)+0))))</f>
        <v/>
      </c>
      <c r="P607" s="62" t="str">
        <f t="shared" si="11"/>
        <v/>
      </c>
    </row>
    <row r="608" spans="1:16">
      <c r="J608" s="63"/>
      <c r="N608" s="62" t="str">
        <f>IF(A608="","",IF(OR(COUNTIF(#REF!,{"*补考*","*奖学金*"})),0,IF(E608="","请在J列填写级别",VLOOKUP(E608,'Exam Fee'!$B$3:$C$12,2,0)+0)))</f>
        <v/>
      </c>
      <c r="O608" s="62" t="str">
        <f>IF(A608="","",IF(N608=0,0+0,IF(K608="","请在N列填写Y或N",IF(K608="n",0+0,VLOOKUP(E608,'Exam Fee'!$B$3:$D$12,3,0)+0))))</f>
        <v/>
      </c>
      <c r="P608" s="62" t="str">
        <f t="shared" si="11"/>
        <v/>
      </c>
    </row>
    <row r="609" spans="10:16">
      <c r="J609" s="63"/>
      <c r="N609" s="62" t="str">
        <f>IF(A609="","",IF(OR(COUNTIF(#REF!,{"*补考*","*奖学金*"})),0,IF(E609="","请在J列填写级别",VLOOKUP(E609,'Exam Fee'!$B$3:$C$12,2,0)+0)))</f>
        <v/>
      </c>
      <c r="O609" s="62" t="str">
        <f>IF(A609="","",IF(N609=0,0+0,IF(K609="","请在N列填写Y或N",IF(K609="n",0+0,VLOOKUP(E609,'Exam Fee'!$B$3:$D$12,3,0)+0))))</f>
        <v/>
      </c>
      <c r="P609" s="62" t="str">
        <f t="shared" si="11"/>
        <v/>
      </c>
    </row>
    <row r="610" spans="10:16">
      <c r="J610" s="63"/>
      <c r="N610" s="62" t="str">
        <f>IF(A610="","",IF(OR(COUNTIF(#REF!,{"*补考*","*奖学金*"})),0,IF(E610="","请在J列填写级别",VLOOKUP(E610,'Exam Fee'!$B$3:$C$12,2,0)+0)))</f>
        <v/>
      </c>
      <c r="O610" s="62" t="str">
        <f>IF(A610="","",IF(N610=0,0+0,IF(K610="","请在N列填写Y或N",IF(K610="n",0+0,VLOOKUP(E610,'Exam Fee'!$B$3:$D$12,3,0)+0))))</f>
        <v/>
      </c>
      <c r="P610" s="62" t="str">
        <f t="shared" si="11"/>
        <v/>
      </c>
    </row>
    <row r="611" spans="10:16">
      <c r="J611" s="63"/>
      <c r="N611" s="62" t="str">
        <f>IF(A611="","",IF(OR(COUNTIF(#REF!,{"*补考*","*奖学金*"})),0,IF(E611="","请在J列填写级别",VLOOKUP(E611,'Exam Fee'!$B$3:$C$12,2,0)+0)))</f>
        <v/>
      </c>
      <c r="O611" s="62" t="str">
        <f>IF(A611="","",IF(N611=0,0+0,IF(K611="","请在N列填写Y或N",IF(K611="n",0+0,VLOOKUP(E611,'Exam Fee'!$B$3:$D$12,3,0)+0))))</f>
        <v/>
      </c>
      <c r="P611" s="62" t="str">
        <f t="shared" si="11"/>
        <v/>
      </c>
    </row>
    <row r="612" spans="10:16">
      <c r="J612" s="63"/>
      <c r="N612" s="62" t="str">
        <f>IF(A612="","",IF(OR(COUNTIF(#REF!,{"*补考*","*奖学金*"})),0,IF(E612="","请在J列填写级别",VLOOKUP(E612,'Exam Fee'!$B$3:$C$12,2,0)+0)))</f>
        <v/>
      </c>
      <c r="O612" s="62" t="str">
        <f>IF(A612="","",IF(N612=0,0+0,IF(K612="","请在N列填写Y或N",IF(K612="n",0+0,VLOOKUP(E612,'Exam Fee'!$B$3:$D$12,3,0)+0))))</f>
        <v/>
      </c>
      <c r="P612" s="62" t="str">
        <f t="shared" si="11"/>
        <v/>
      </c>
    </row>
    <row r="613" spans="10:16">
      <c r="J613" s="63"/>
      <c r="N613" s="62" t="str">
        <f>IF(A613="","",IF(OR(COUNTIF(#REF!,{"*补考*","*奖学金*"})),0,IF(E613="","请在J列填写级别",VLOOKUP(E613,'Exam Fee'!$B$3:$C$12,2,0)+0)))</f>
        <v/>
      </c>
      <c r="O613" s="62" t="str">
        <f>IF(A613="","",IF(N613=0,0+0,IF(K613="","请在N列填写Y或N",IF(K613="n",0+0,VLOOKUP(E613,'Exam Fee'!$B$3:$D$12,3,0)+0))))</f>
        <v/>
      </c>
      <c r="P613" s="62" t="str">
        <f t="shared" si="11"/>
        <v/>
      </c>
    </row>
    <row r="614" spans="10:16">
      <c r="J614" s="63"/>
      <c r="N614" s="62" t="str">
        <f>IF(A614="","",IF(OR(COUNTIF(#REF!,{"*补考*","*奖学金*"})),0,IF(E614="","请在J列填写级别",VLOOKUP(E614,'Exam Fee'!$B$3:$C$12,2,0)+0)))</f>
        <v/>
      </c>
      <c r="O614" s="62" t="str">
        <f>IF(A614="","",IF(N614=0,0+0,IF(K614="","请在N列填写Y或N",IF(K614="n",0+0,VLOOKUP(E614,'Exam Fee'!$B$3:$D$12,3,0)+0))))</f>
        <v/>
      </c>
      <c r="P614" s="62" t="str">
        <f t="shared" si="11"/>
        <v/>
      </c>
    </row>
    <row r="615" spans="10:16">
      <c r="J615" s="63"/>
      <c r="N615" s="62" t="str">
        <f>IF(A615="","",IF(OR(COUNTIF(#REF!,{"*补考*","*奖学金*"})),0,IF(E615="","请在J列填写级别",VLOOKUP(E615,'Exam Fee'!$B$3:$C$12,2,0)+0)))</f>
        <v/>
      </c>
      <c r="O615" s="62" t="str">
        <f>IF(A615="","",IF(N615=0,0+0,IF(K615="","请在N列填写Y或N",IF(K615="n",0+0,VLOOKUP(E615,'Exam Fee'!$B$3:$D$12,3,0)+0))))</f>
        <v/>
      </c>
      <c r="P615" s="62" t="str">
        <f t="shared" si="11"/>
        <v/>
      </c>
    </row>
    <row r="616" spans="10:16">
      <c r="J616" s="63"/>
      <c r="N616" s="62" t="str">
        <f>IF(A616="","",IF(OR(COUNTIF(#REF!,{"*补考*","*奖学金*"})),0,IF(E616="","请在J列填写级别",VLOOKUP(E616,'Exam Fee'!$B$3:$C$12,2,0)+0)))</f>
        <v/>
      </c>
      <c r="O616" s="62" t="str">
        <f>IF(A616="","",IF(N616=0,0+0,IF(K616="","请在N列填写Y或N",IF(K616="n",0+0,VLOOKUP(E616,'Exam Fee'!$B$3:$D$12,3,0)+0))))</f>
        <v/>
      </c>
      <c r="P616" s="62" t="str">
        <f t="shared" si="11"/>
        <v/>
      </c>
    </row>
    <row r="617" spans="10:16">
      <c r="J617" s="63"/>
      <c r="N617" s="62" t="str">
        <f>IF(A617="","",IF(OR(COUNTIF(#REF!,{"*补考*","*奖学金*"})),0,IF(E617="","请在J列填写级别",VLOOKUP(E617,'Exam Fee'!$B$3:$C$12,2,0)+0)))</f>
        <v/>
      </c>
      <c r="O617" s="62" t="str">
        <f>IF(A617="","",IF(N617=0,0+0,IF(K617="","请在N列填写Y或N",IF(K617="n",0+0,VLOOKUP(E617,'Exam Fee'!$B$3:$D$12,3,0)+0))))</f>
        <v/>
      </c>
      <c r="P617" s="62" t="str">
        <f t="shared" si="11"/>
        <v/>
      </c>
    </row>
    <row r="618" spans="10:16">
      <c r="J618" s="63"/>
      <c r="N618" s="62" t="str">
        <f>IF(A618="","",IF(OR(COUNTIF(#REF!,{"*补考*","*奖学金*"})),0,IF(E618="","请在J列填写级别",VLOOKUP(E618,'Exam Fee'!$B$3:$C$12,2,0)+0)))</f>
        <v/>
      </c>
      <c r="O618" s="62" t="str">
        <f>IF(A618="","",IF(N618=0,0+0,IF(K618="","请在N列填写Y或N",IF(K618="n",0+0,VLOOKUP(E618,'Exam Fee'!$B$3:$D$12,3,0)+0))))</f>
        <v/>
      </c>
      <c r="P618" s="62" t="str">
        <f t="shared" si="11"/>
        <v/>
      </c>
    </row>
    <row r="619" spans="10:16">
      <c r="J619" s="63"/>
      <c r="N619" s="62" t="str">
        <f>IF(A619="","",IF(OR(COUNTIF(#REF!,{"*补考*","*奖学金*"})),0,IF(E619="","请在J列填写级别",VLOOKUP(E619,'Exam Fee'!$B$3:$C$12,2,0)+0)))</f>
        <v/>
      </c>
      <c r="O619" s="62" t="str">
        <f>IF(A619="","",IF(N619=0,0+0,IF(K619="","请在N列填写Y或N",IF(K619="n",0+0,VLOOKUP(E619,'Exam Fee'!$B$3:$D$12,3,0)+0))))</f>
        <v/>
      </c>
      <c r="P619" s="62" t="str">
        <f t="shared" si="11"/>
        <v/>
      </c>
    </row>
    <row r="620" spans="10:16">
      <c r="J620" s="63"/>
      <c r="N620" s="62" t="str">
        <f>IF(A620="","",IF(OR(COUNTIF(#REF!,{"*补考*","*奖学金*"})),0,IF(E620="","请在J列填写级别",VLOOKUP(E620,'Exam Fee'!$B$3:$C$12,2,0)+0)))</f>
        <v/>
      </c>
      <c r="O620" s="62" t="str">
        <f>IF(A620="","",IF(N620=0,0+0,IF(K620="","请在N列填写Y或N",IF(K620="n",0+0,VLOOKUP(E620,'Exam Fee'!$B$3:$D$12,3,0)+0))))</f>
        <v/>
      </c>
      <c r="P620" s="62" t="str">
        <f t="shared" si="11"/>
        <v/>
      </c>
    </row>
    <row r="621" spans="10:16">
      <c r="J621" s="63"/>
      <c r="N621" s="62" t="str">
        <f>IF(A621="","",IF(OR(COUNTIF(#REF!,{"*补考*","*奖学金*"})),0,IF(E621="","请在J列填写级别",VLOOKUP(E621,'Exam Fee'!$B$3:$C$12,2,0)+0)))</f>
        <v/>
      </c>
      <c r="O621" s="62" t="str">
        <f>IF(A621="","",IF(N621=0,0+0,IF(K621="","请在N列填写Y或N",IF(K621="n",0+0,VLOOKUP(E621,'Exam Fee'!$B$3:$D$12,3,0)+0))))</f>
        <v/>
      </c>
      <c r="P621" s="62" t="str">
        <f t="shared" si="11"/>
        <v/>
      </c>
    </row>
    <row r="622" spans="10:16">
      <c r="J622" s="63"/>
      <c r="N622" s="62" t="str">
        <f>IF(A622="","",IF(OR(COUNTIF(#REF!,{"*补考*","*奖学金*"})),0,IF(E622="","请在J列填写级别",VLOOKUP(E622,'Exam Fee'!$B$3:$C$12,2,0)+0)))</f>
        <v/>
      </c>
      <c r="O622" s="62" t="str">
        <f>IF(A622="","",IF(N622=0,0+0,IF(K622="","请在N列填写Y或N",IF(K622="n",0+0,VLOOKUP(E622,'Exam Fee'!$B$3:$D$12,3,0)+0))))</f>
        <v/>
      </c>
      <c r="P622" s="62" t="str">
        <f t="shared" si="11"/>
        <v/>
      </c>
    </row>
    <row r="623" spans="10:16">
      <c r="J623" s="63"/>
      <c r="N623" s="62" t="str">
        <f>IF(A623="","",IF(OR(COUNTIF(#REF!,{"*补考*","*奖学金*"})),0,IF(E623="","请在J列填写级别",VLOOKUP(E623,'Exam Fee'!$B$3:$C$12,2,0)+0)))</f>
        <v/>
      </c>
      <c r="O623" s="62" t="str">
        <f>IF(A623="","",IF(N623=0,0+0,IF(K623="","请在N列填写Y或N",IF(K623="n",0+0,VLOOKUP(E623,'Exam Fee'!$B$3:$D$12,3,0)+0))))</f>
        <v/>
      </c>
      <c r="P623" s="62" t="str">
        <f t="shared" si="11"/>
        <v/>
      </c>
    </row>
    <row r="624" spans="10:16">
      <c r="J624" s="63"/>
      <c r="N624" s="62" t="str">
        <f>IF(A624="","",IF(OR(COUNTIF(#REF!,{"*补考*","*奖学金*"})),0,IF(E624="","请在J列填写级别",VLOOKUP(E624,'Exam Fee'!$B$3:$C$12,2,0)+0)))</f>
        <v/>
      </c>
      <c r="O624" s="62" t="str">
        <f>IF(A624="","",IF(N624=0,0+0,IF(K624="","请在N列填写Y或N",IF(K624="n",0+0,VLOOKUP(E624,'Exam Fee'!$B$3:$D$12,3,0)+0))))</f>
        <v/>
      </c>
      <c r="P624" s="62" t="str">
        <f t="shared" si="11"/>
        <v/>
      </c>
    </row>
    <row r="625" spans="10:16">
      <c r="J625" s="63"/>
      <c r="N625" s="62" t="str">
        <f>IF(A625="","",IF(OR(COUNTIF(#REF!,{"*补考*","*奖学金*"})),0,IF(E625="","请在J列填写级别",VLOOKUP(E625,'Exam Fee'!$B$3:$C$12,2,0)+0)))</f>
        <v/>
      </c>
      <c r="O625" s="62" t="str">
        <f>IF(A625="","",IF(N625=0,0+0,IF(K625="","请在N列填写Y或N",IF(K625="n",0+0,VLOOKUP(E625,'Exam Fee'!$B$3:$D$12,3,0)+0))))</f>
        <v/>
      </c>
      <c r="P625" s="62" t="str">
        <f t="shared" si="11"/>
        <v/>
      </c>
    </row>
    <row r="626" spans="10:16">
      <c r="J626" s="63"/>
      <c r="N626" s="62" t="str">
        <f>IF(A626="","",IF(OR(COUNTIF(#REF!,{"*补考*","*奖学金*"})),0,IF(E626="","请在J列填写级别",VLOOKUP(E626,'Exam Fee'!$B$3:$C$12,2,0)+0)))</f>
        <v/>
      </c>
      <c r="O626" s="62" t="str">
        <f>IF(A626="","",IF(N626=0,0+0,IF(K626="","请在N列填写Y或N",IF(K626="n",0+0,VLOOKUP(E626,'Exam Fee'!$B$3:$D$12,3,0)+0))))</f>
        <v/>
      </c>
      <c r="P626" s="62" t="str">
        <f t="shared" si="11"/>
        <v/>
      </c>
    </row>
    <row r="627" spans="10:16">
      <c r="J627" s="63"/>
      <c r="N627" s="62" t="str">
        <f>IF(A627="","",IF(OR(COUNTIF(#REF!,{"*补考*","*奖学金*"})),0,IF(E627="","请在J列填写级别",VLOOKUP(E627,'Exam Fee'!$B$3:$C$12,2,0)+0)))</f>
        <v/>
      </c>
      <c r="O627" s="62" t="str">
        <f>IF(A627="","",IF(N627=0,0+0,IF(K627="","请在N列填写Y或N",IF(K627="n",0+0,VLOOKUP(E627,'Exam Fee'!$B$3:$D$12,3,0)+0))))</f>
        <v/>
      </c>
      <c r="P627" s="62" t="str">
        <f t="shared" si="11"/>
        <v/>
      </c>
    </row>
    <row r="628" spans="10:16">
      <c r="J628" s="63"/>
      <c r="N628" s="62" t="str">
        <f>IF(A628="","",IF(OR(COUNTIF(#REF!,{"*补考*","*奖学金*"})),0,IF(E628="","请在J列填写级别",VLOOKUP(E628,'Exam Fee'!$B$3:$C$12,2,0)+0)))</f>
        <v/>
      </c>
      <c r="O628" s="62" t="str">
        <f>IF(A628="","",IF(N628=0,0+0,IF(K628="","请在N列填写Y或N",IF(K628="n",0+0,VLOOKUP(E628,'Exam Fee'!$B$3:$D$12,3,0)+0))))</f>
        <v/>
      </c>
      <c r="P628" s="62" t="str">
        <f t="shared" si="11"/>
        <v/>
      </c>
    </row>
    <row r="629" spans="10:16">
      <c r="J629" s="63"/>
      <c r="N629" s="62" t="str">
        <f>IF(A629="","",IF(OR(COUNTIF(#REF!,{"*补考*","*奖学金*"})),0,IF(E629="","请在J列填写级别",VLOOKUP(E629,'Exam Fee'!$B$3:$C$12,2,0)+0)))</f>
        <v/>
      </c>
      <c r="O629" s="62" t="str">
        <f>IF(A629="","",IF(N629=0,0+0,IF(K629="","请在N列填写Y或N",IF(K629="n",0+0,VLOOKUP(E629,'Exam Fee'!$B$3:$D$12,3,0)+0))))</f>
        <v/>
      </c>
      <c r="P629" s="62" t="str">
        <f t="shared" si="11"/>
        <v/>
      </c>
    </row>
    <row r="630" spans="10:16">
      <c r="J630" s="63"/>
      <c r="N630" s="62" t="str">
        <f>IF(A630="","",IF(OR(COUNTIF(#REF!,{"*补考*","*奖学金*"})),0,IF(E630="","请在J列填写级别",VLOOKUP(E630,'Exam Fee'!$B$3:$C$12,2,0)+0)))</f>
        <v/>
      </c>
      <c r="O630" s="62" t="str">
        <f>IF(A630="","",IF(N630=0,0+0,IF(K630="","请在N列填写Y或N",IF(K630="n",0+0,VLOOKUP(E630,'Exam Fee'!$B$3:$D$12,3,0)+0))))</f>
        <v/>
      </c>
      <c r="P630" s="62" t="str">
        <f t="shared" si="11"/>
        <v/>
      </c>
    </row>
    <row r="631" spans="10:16">
      <c r="J631" s="63"/>
      <c r="N631" s="62" t="str">
        <f>IF(A631="","",IF(OR(COUNTIF(#REF!,{"*补考*","*奖学金*"})),0,IF(E631="","请在J列填写级别",VLOOKUP(E631,'Exam Fee'!$B$3:$C$12,2,0)+0)))</f>
        <v/>
      </c>
      <c r="O631" s="62" t="str">
        <f>IF(A631="","",IF(N631=0,0+0,IF(K631="","请在N列填写Y或N",IF(K631="n",0+0,VLOOKUP(E631,'Exam Fee'!$B$3:$D$12,3,0)+0))))</f>
        <v/>
      </c>
      <c r="P631" s="62" t="str">
        <f t="shared" si="11"/>
        <v/>
      </c>
    </row>
    <row r="632" spans="10:16">
      <c r="J632" s="63"/>
      <c r="N632" s="62" t="str">
        <f>IF(A632="","",IF(OR(COUNTIF(#REF!,{"*补考*","*奖学金*"})),0,IF(E632="","请在J列填写级别",VLOOKUP(E632,'Exam Fee'!$B$3:$C$12,2,0)+0)))</f>
        <v/>
      </c>
      <c r="O632" s="62" t="str">
        <f>IF(A632="","",IF(N632=0,0+0,IF(K632="","请在N列填写Y或N",IF(K632="n",0+0,VLOOKUP(E632,'Exam Fee'!$B$3:$D$12,3,0)+0))))</f>
        <v/>
      </c>
      <c r="P632" s="62" t="str">
        <f t="shared" si="11"/>
        <v/>
      </c>
    </row>
    <row r="633" spans="10:16">
      <c r="J633" s="63"/>
      <c r="N633" s="62" t="str">
        <f>IF(A633="","",IF(OR(COUNTIF(#REF!,{"*补考*","*奖学金*"})),0,IF(E633="","请在J列填写级别",VLOOKUP(E633,'Exam Fee'!$B$3:$C$12,2,0)+0)))</f>
        <v/>
      </c>
      <c r="O633" s="62" t="str">
        <f>IF(A633="","",IF(N633=0,0+0,IF(K633="","请在N列填写Y或N",IF(K633="n",0+0,VLOOKUP(E633,'Exam Fee'!$B$3:$D$12,3,0)+0))))</f>
        <v/>
      </c>
      <c r="P633" s="62" t="str">
        <f t="shared" si="11"/>
        <v/>
      </c>
    </row>
    <row r="634" spans="10:16">
      <c r="J634" s="63"/>
      <c r="N634" s="62" t="str">
        <f>IF(A634="","",IF(OR(COUNTIF(#REF!,{"*补考*","*奖学金*"})),0,IF(E634="","请在J列填写级别",VLOOKUP(E634,'Exam Fee'!$B$3:$C$12,2,0)+0)))</f>
        <v/>
      </c>
      <c r="O634" s="62" t="str">
        <f>IF(A634="","",IF(N634=0,0+0,IF(K634="","请在N列填写Y或N",IF(K634="n",0+0,VLOOKUP(E634,'Exam Fee'!$B$3:$D$12,3,0)+0))))</f>
        <v/>
      </c>
      <c r="P634" s="62" t="str">
        <f t="shared" si="11"/>
        <v/>
      </c>
    </row>
    <row r="635" spans="10:16">
      <c r="J635" s="63"/>
      <c r="N635" s="62" t="str">
        <f>IF(A635="","",IF(OR(COUNTIF(#REF!,{"*补考*","*奖学金*"})),0,IF(E635="","请在J列填写级别",VLOOKUP(E635,'Exam Fee'!$B$3:$C$12,2,0)+0)))</f>
        <v/>
      </c>
      <c r="O635" s="62" t="str">
        <f>IF(A635="","",IF(N635=0,0+0,IF(K635="","请在N列填写Y或N",IF(K635="n",0+0,VLOOKUP(E635,'Exam Fee'!$B$3:$D$12,3,0)+0))))</f>
        <v/>
      </c>
      <c r="P635" s="62" t="str">
        <f t="shared" si="11"/>
        <v/>
      </c>
    </row>
    <row r="636" spans="10:16">
      <c r="J636" s="63"/>
      <c r="N636" s="62" t="str">
        <f>IF(A636="","",IF(OR(COUNTIF(#REF!,{"*补考*","*奖学金*"})),0,IF(E636="","请在J列填写级别",VLOOKUP(E636,'Exam Fee'!$B$3:$C$12,2,0)+0)))</f>
        <v/>
      </c>
      <c r="O636" s="62" t="str">
        <f>IF(A636="","",IF(N636=0,0+0,IF(K636="","请在N列填写Y或N",IF(K636="n",0+0,VLOOKUP(E636,'Exam Fee'!$B$3:$D$12,3,0)+0))))</f>
        <v/>
      </c>
      <c r="P636" s="62" t="str">
        <f t="shared" si="11"/>
        <v/>
      </c>
    </row>
    <row r="637" spans="10:16">
      <c r="J637" s="63"/>
      <c r="N637" s="62" t="str">
        <f>IF(A637="","",IF(OR(COUNTIF(#REF!,{"*补考*","*奖学金*"})),0,IF(E637="","请在J列填写级别",VLOOKUP(E637,'Exam Fee'!$B$3:$C$12,2,0)+0)))</f>
        <v/>
      </c>
      <c r="O637" s="62" t="str">
        <f>IF(A637="","",IF(N637=0,0+0,IF(K637="","请在N列填写Y或N",IF(K637="n",0+0,VLOOKUP(E637,'Exam Fee'!$B$3:$D$12,3,0)+0))))</f>
        <v/>
      </c>
      <c r="P637" s="62" t="str">
        <f t="shared" si="11"/>
        <v/>
      </c>
    </row>
    <row r="638" spans="10:16">
      <c r="J638" s="63"/>
      <c r="N638" s="62" t="str">
        <f>IF(A638="","",IF(OR(COUNTIF(#REF!,{"*补考*","*奖学金*"})),0,IF(E638="","请在J列填写级别",VLOOKUP(E638,'Exam Fee'!$B$3:$C$12,2,0)+0)))</f>
        <v/>
      </c>
      <c r="O638" s="62" t="str">
        <f>IF(A638="","",IF(N638=0,0+0,IF(K638="","请在N列填写Y或N",IF(K638="n",0+0,VLOOKUP(E638,'Exam Fee'!$B$3:$D$12,3,0)+0))))</f>
        <v/>
      </c>
      <c r="P638" s="62" t="str">
        <f t="shared" si="11"/>
        <v/>
      </c>
    </row>
    <row r="639" spans="10:16">
      <c r="J639" s="63"/>
      <c r="N639" s="62" t="str">
        <f>IF(A639="","",IF(OR(COUNTIF(#REF!,{"*补考*","*奖学金*"})),0,IF(E639="","请在J列填写级别",VLOOKUP(E639,'Exam Fee'!$B$3:$C$12,2,0)+0)))</f>
        <v/>
      </c>
      <c r="O639" s="62" t="str">
        <f>IF(A639="","",IF(N639=0,0+0,IF(K639="","请在N列填写Y或N",IF(K639="n",0+0,VLOOKUP(E639,'Exam Fee'!$B$3:$D$12,3,0)+0))))</f>
        <v/>
      </c>
      <c r="P639" s="62" t="str">
        <f t="shared" si="11"/>
        <v/>
      </c>
    </row>
    <row r="640" spans="10:16">
      <c r="J640" s="63"/>
      <c r="N640" s="62" t="str">
        <f>IF(A640="","",IF(OR(COUNTIF(#REF!,{"*补考*","*奖学金*"})),0,IF(E640="","请在J列填写级别",VLOOKUP(E640,'Exam Fee'!$B$3:$C$12,2,0)+0)))</f>
        <v/>
      </c>
      <c r="O640" s="62" t="str">
        <f>IF(A640="","",IF(N640=0,0+0,IF(K640="","请在N列填写Y或N",IF(K640="n",0+0,VLOOKUP(E640,'Exam Fee'!$B$3:$D$12,3,0)+0))))</f>
        <v/>
      </c>
      <c r="P640" s="62" t="str">
        <f t="shared" si="11"/>
        <v/>
      </c>
    </row>
    <row r="641" spans="10:16">
      <c r="J641" s="63"/>
      <c r="N641" s="62" t="str">
        <f>IF(A641="","",IF(OR(COUNTIF(#REF!,{"*补考*","*奖学金*"})),0,IF(E641="","请在J列填写级别",VLOOKUP(E641,'Exam Fee'!$B$3:$C$12,2,0)+0)))</f>
        <v/>
      </c>
      <c r="O641" s="62" t="str">
        <f>IF(A641="","",IF(N641=0,0+0,IF(K641="","请在N列填写Y或N",IF(K641="n",0+0,VLOOKUP(E641,'Exam Fee'!$B$3:$D$12,3,0)+0))))</f>
        <v/>
      </c>
      <c r="P641" s="62" t="str">
        <f t="shared" si="11"/>
        <v/>
      </c>
    </row>
    <row r="642" spans="10:16">
      <c r="J642" s="63"/>
      <c r="N642" s="62" t="str">
        <f>IF(A642="","",IF(OR(COUNTIF(#REF!,{"*补考*","*奖学金*"})),0,IF(E642="","请在J列填写级别",VLOOKUP(E642,'Exam Fee'!$B$3:$C$12,2,0)+0)))</f>
        <v/>
      </c>
      <c r="O642" s="62" t="str">
        <f>IF(A642="","",IF(N642=0,0+0,IF(K642="","请在N列填写Y或N",IF(K642="n",0+0,VLOOKUP(E642,'Exam Fee'!$B$3:$D$12,3,0)+0))))</f>
        <v/>
      </c>
      <c r="P642" s="62" t="str">
        <f t="shared" si="11"/>
        <v/>
      </c>
    </row>
    <row r="643" spans="10:16">
      <c r="J643" s="63"/>
      <c r="N643" s="62" t="str">
        <f>IF(A643="","",IF(OR(COUNTIF(#REF!,{"*补考*","*奖学金*"})),0,IF(E643="","请在J列填写级别",VLOOKUP(E643,'Exam Fee'!$B$3:$C$12,2,0)+0)))</f>
        <v/>
      </c>
      <c r="O643" s="62" t="str">
        <f>IF(A643="","",IF(N643=0,0+0,IF(K643="","请在N列填写Y或N",IF(K643="n",0+0,VLOOKUP(E643,'Exam Fee'!$B$3:$D$12,3,0)+0))))</f>
        <v/>
      </c>
      <c r="P643" s="62" t="str">
        <f t="shared" si="11"/>
        <v/>
      </c>
    </row>
    <row r="644" spans="10:16">
      <c r="J644" s="63"/>
      <c r="N644" s="62" t="str">
        <f>IF(A644="","",IF(OR(COUNTIF(#REF!,{"*补考*","*奖学金*"})),0,IF(E644="","请在J列填写级别",VLOOKUP(E644,'Exam Fee'!$B$3:$C$12,2,0)+0)))</f>
        <v/>
      </c>
      <c r="O644" s="62" t="str">
        <f>IF(A644="","",IF(N644=0,0+0,IF(K644="","请在N列填写Y或N",IF(K644="n",0+0,VLOOKUP(E644,'Exam Fee'!$B$3:$D$12,3,0)+0))))</f>
        <v/>
      </c>
      <c r="P644" s="62" t="str">
        <f t="shared" si="11"/>
        <v/>
      </c>
    </row>
    <row r="645" spans="10:16">
      <c r="J645" s="63"/>
      <c r="N645" s="62" t="str">
        <f>IF(A645="","",IF(OR(COUNTIF(#REF!,{"*补考*","*奖学金*"})),0,IF(E645="","请在J列填写级别",VLOOKUP(E645,'Exam Fee'!$B$3:$C$12,2,0)+0)))</f>
        <v/>
      </c>
      <c r="O645" s="62" t="str">
        <f>IF(A645="","",IF(N645=0,0+0,IF(K645="","请在N列填写Y或N",IF(K645="n",0+0,VLOOKUP(E645,'Exam Fee'!$B$3:$D$12,3,0)+0))))</f>
        <v/>
      </c>
      <c r="P645" s="62" t="str">
        <f t="shared" si="11"/>
        <v/>
      </c>
    </row>
    <row r="646" spans="10:16">
      <c r="J646" s="63"/>
      <c r="N646" s="62" t="str">
        <f>IF(A646="","",IF(OR(COUNTIF(#REF!,{"*补考*","*奖学金*"})),0,IF(E646="","请在J列填写级别",VLOOKUP(E646,'Exam Fee'!$B$3:$C$12,2,0)+0)))</f>
        <v/>
      </c>
      <c r="O646" s="62" t="str">
        <f>IF(A646="","",IF(N646=0,0+0,IF(K646="","请在N列填写Y或N",IF(K646="n",0+0,VLOOKUP(E646,'Exam Fee'!$B$3:$D$12,3,0)+0))))</f>
        <v/>
      </c>
      <c r="P646" s="62" t="str">
        <f t="shared" si="11"/>
        <v/>
      </c>
    </row>
    <row r="647" spans="10:16">
      <c r="J647" s="63"/>
      <c r="N647" s="62" t="str">
        <f>IF(A647="","",IF(OR(COUNTIF(#REF!,{"*补考*","*奖学金*"})),0,IF(E647="","请在J列填写级别",VLOOKUP(E647,'Exam Fee'!$B$3:$C$12,2,0)+0)))</f>
        <v/>
      </c>
      <c r="O647" s="62" t="str">
        <f>IF(A647="","",IF(N647=0,0+0,IF(K647="","请在N列填写Y或N",IF(K647="n",0+0,VLOOKUP(E647,'Exam Fee'!$B$3:$D$12,3,0)+0))))</f>
        <v/>
      </c>
      <c r="P647" s="62" t="str">
        <f t="shared" si="11"/>
        <v/>
      </c>
    </row>
    <row r="648" spans="10:16">
      <c r="J648" s="63"/>
      <c r="N648" s="62" t="str">
        <f>IF(A648="","",IF(OR(COUNTIF(#REF!,{"*补考*","*奖学金*"})),0,IF(E648="","请在J列填写级别",VLOOKUP(E648,'Exam Fee'!$B$3:$C$12,2,0)+0)))</f>
        <v/>
      </c>
      <c r="O648" s="62" t="str">
        <f>IF(A648="","",IF(N648=0,0+0,IF(K648="","请在N列填写Y或N",IF(K648="n",0+0,VLOOKUP(E648,'Exam Fee'!$B$3:$D$12,3,0)+0))))</f>
        <v/>
      </c>
      <c r="P648" s="62" t="str">
        <f t="shared" si="11"/>
        <v/>
      </c>
    </row>
    <row r="649" spans="10:16">
      <c r="J649" s="63"/>
      <c r="N649" s="62" t="str">
        <f>IF(A649="","",IF(OR(COUNTIF(#REF!,{"*补考*","*奖学金*"})),0,IF(E649="","请在J列填写级别",VLOOKUP(E649,'Exam Fee'!$B$3:$C$12,2,0)+0)))</f>
        <v/>
      </c>
      <c r="O649" s="62" t="str">
        <f>IF(A649="","",IF(N649=0,0+0,IF(K649="","请在N列填写Y或N",IF(K649="n",0+0,VLOOKUP(E649,'Exam Fee'!$B$3:$D$12,3,0)+0))))</f>
        <v/>
      </c>
      <c r="P649" s="62" t="str">
        <f t="shared" si="11"/>
        <v/>
      </c>
    </row>
    <row r="650" spans="10:16">
      <c r="J650" s="63"/>
      <c r="N650" s="62" t="str">
        <f>IF(A650="","",IF(OR(COUNTIF(#REF!,{"*补考*","*奖学金*"})),0,IF(E650="","请在J列填写级别",VLOOKUP(E650,'Exam Fee'!$B$3:$C$12,2,0)+0)))</f>
        <v/>
      </c>
      <c r="O650" s="62" t="str">
        <f>IF(A650="","",IF(N650=0,0+0,IF(K650="","请在N列填写Y或N",IF(K650="n",0+0,VLOOKUP(E650,'Exam Fee'!$B$3:$D$12,3,0)+0))))</f>
        <v/>
      </c>
      <c r="P650" s="62" t="str">
        <f t="shared" si="11"/>
        <v/>
      </c>
    </row>
    <row r="651" spans="10:16">
      <c r="J651" s="63"/>
      <c r="N651" s="62" t="str">
        <f>IF(A651="","",IF(OR(COUNTIF(#REF!,{"*补考*","*奖学金*"})),0,IF(E651="","请在J列填写级别",VLOOKUP(E651,'Exam Fee'!$B$3:$C$12,2,0)+0)))</f>
        <v/>
      </c>
      <c r="O651" s="62" t="str">
        <f>IF(A651="","",IF(N651=0,0+0,IF(K651="","请在N列填写Y或N",IF(K651="n",0+0,VLOOKUP(E651,'Exam Fee'!$B$3:$D$12,3,0)+0))))</f>
        <v/>
      </c>
      <c r="P651" s="62" t="str">
        <f t="shared" si="11"/>
        <v/>
      </c>
    </row>
    <row r="652" spans="10:16">
      <c r="J652" s="63"/>
      <c r="N652" s="62" t="str">
        <f>IF(A652="","",IF(OR(COUNTIF(#REF!,{"*补考*","*奖学金*"})),0,IF(E652="","请在J列填写级别",VLOOKUP(E652,'Exam Fee'!$B$3:$C$12,2,0)+0)))</f>
        <v/>
      </c>
      <c r="O652" s="62" t="str">
        <f>IF(A652="","",IF(N652=0,0+0,IF(K652="","请在N列填写Y或N",IF(K652="n",0+0,VLOOKUP(E652,'Exam Fee'!$B$3:$D$12,3,0)+0))))</f>
        <v/>
      </c>
      <c r="P652" s="62" t="str">
        <f t="shared" si="11"/>
        <v/>
      </c>
    </row>
    <row r="653" spans="10:16">
      <c r="J653" s="63"/>
      <c r="N653" s="62" t="str">
        <f>IF(A653="","",IF(OR(COUNTIF(#REF!,{"*补考*","*奖学金*"})),0,IF(E653="","请在J列填写级别",VLOOKUP(E653,'Exam Fee'!$B$3:$C$12,2,0)+0)))</f>
        <v/>
      </c>
      <c r="O653" s="62" t="str">
        <f>IF(A653="","",IF(N653=0,0+0,IF(K653="","请在N列填写Y或N",IF(K653="n",0+0,VLOOKUP(E653,'Exam Fee'!$B$3:$D$12,3,0)+0))))</f>
        <v/>
      </c>
      <c r="P653" s="62" t="str">
        <f t="shared" si="11"/>
        <v/>
      </c>
    </row>
    <row r="654" spans="10:16">
      <c r="J654" s="63"/>
      <c r="N654" s="62" t="str">
        <f>IF(A654="","",IF(OR(COUNTIF(#REF!,{"*补考*","*奖学金*"})),0,IF(E654="","请在J列填写级别",VLOOKUP(E654,'Exam Fee'!$B$3:$C$12,2,0)+0)))</f>
        <v/>
      </c>
      <c r="O654" s="62" t="str">
        <f>IF(A654="","",IF(N654=0,0+0,IF(K654="","请在N列填写Y或N",IF(K654="n",0+0,VLOOKUP(E654,'Exam Fee'!$B$3:$D$12,3,0)+0))))</f>
        <v/>
      </c>
      <c r="P654" s="62" t="str">
        <f t="shared" si="11"/>
        <v/>
      </c>
    </row>
    <row r="655" spans="10:16">
      <c r="J655" s="63"/>
      <c r="N655" s="62" t="str">
        <f>IF(A655="","",IF(OR(COUNTIF(#REF!,{"*补考*","*奖学金*"})),0,IF(E655="","请在J列填写级别",VLOOKUP(E655,'Exam Fee'!$B$3:$C$12,2,0)+0)))</f>
        <v/>
      </c>
      <c r="O655" s="62" t="str">
        <f>IF(A655="","",IF(N655=0,0+0,IF(K655="","请在N列填写Y或N",IF(K655="n",0+0,VLOOKUP(E655,'Exam Fee'!$B$3:$D$12,3,0)+0))))</f>
        <v/>
      </c>
      <c r="P655" s="62" t="str">
        <f t="shared" si="11"/>
        <v/>
      </c>
    </row>
    <row r="656" spans="10:16">
      <c r="J656" s="63"/>
      <c r="N656" s="62" t="str">
        <f>IF(A656="","",IF(OR(COUNTIF(#REF!,{"*补考*","*奖学金*"})),0,IF(E656="","请在J列填写级别",VLOOKUP(E656,'Exam Fee'!$B$3:$C$12,2,0)+0)))</f>
        <v/>
      </c>
      <c r="O656" s="62" t="str">
        <f>IF(A656="","",IF(N656=0,0+0,IF(K656="","请在N列填写Y或N",IF(K656="n",0+0,VLOOKUP(E656,'Exam Fee'!$B$3:$D$12,3,0)+0))))</f>
        <v/>
      </c>
      <c r="P656" s="62" t="str">
        <f t="shared" si="11"/>
        <v/>
      </c>
    </row>
    <row r="657" spans="10:16">
      <c r="J657" s="63"/>
      <c r="N657" s="62" t="str">
        <f>IF(A657="","",IF(OR(COUNTIF(#REF!,{"*补考*","*奖学金*"})),0,IF(E657="","请在J列填写级别",VLOOKUP(E657,'Exam Fee'!$B$3:$C$12,2,0)+0)))</f>
        <v/>
      </c>
      <c r="O657" s="62" t="str">
        <f>IF(A657="","",IF(N657=0,0+0,IF(K657="","请在N列填写Y或N",IF(K657="n",0+0,VLOOKUP(E657,'Exam Fee'!$B$3:$D$12,3,0)+0))))</f>
        <v/>
      </c>
      <c r="P657" s="62" t="str">
        <f t="shared" si="11"/>
        <v/>
      </c>
    </row>
    <row r="658" spans="10:16">
      <c r="J658" s="63"/>
      <c r="N658" s="62" t="str">
        <f>IF(A658="","",IF(OR(COUNTIF(#REF!,{"*补考*","*奖学金*"})),0,IF(E658="","请在J列填写级别",VLOOKUP(E658,'Exam Fee'!$B$3:$C$12,2,0)+0)))</f>
        <v/>
      </c>
      <c r="O658" s="62" t="str">
        <f>IF(A658="","",IF(N658=0,0+0,IF(K658="","请在N列填写Y或N",IF(K658="n",0+0,VLOOKUP(E658,'Exam Fee'!$B$3:$D$12,3,0)+0))))</f>
        <v/>
      </c>
      <c r="P658" s="62" t="str">
        <f t="shared" si="11"/>
        <v/>
      </c>
    </row>
    <row r="659" spans="10:16">
      <c r="J659" s="63"/>
      <c r="N659" s="62" t="str">
        <f>IF(A659="","",IF(OR(COUNTIF(#REF!,{"*补考*","*奖学金*"})),0,IF(E659="","请在J列填写级别",VLOOKUP(E659,'Exam Fee'!$B$3:$C$12,2,0)+0)))</f>
        <v/>
      </c>
      <c r="O659" s="62" t="str">
        <f>IF(A659="","",IF(N659=0,0+0,IF(K659="","请在N列填写Y或N",IF(K659="n",0+0,VLOOKUP(E659,'Exam Fee'!$B$3:$D$12,3,0)+0))))</f>
        <v/>
      </c>
      <c r="P659" s="62" t="str">
        <f t="shared" si="11"/>
        <v/>
      </c>
    </row>
    <row r="660" spans="10:16">
      <c r="J660" s="63"/>
      <c r="N660" s="62" t="str">
        <f>IF(A660="","",IF(OR(COUNTIF(#REF!,{"*补考*","*奖学金*"})),0,IF(E660="","请在J列填写级别",VLOOKUP(E660,'Exam Fee'!$B$3:$C$12,2,0)+0)))</f>
        <v/>
      </c>
      <c r="O660" s="62" t="str">
        <f>IF(A660="","",IF(N660=0,0+0,IF(K660="","请在N列填写Y或N",IF(K660="n",0+0,VLOOKUP(E660,'Exam Fee'!$B$3:$D$12,3,0)+0))))</f>
        <v/>
      </c>
      <c r="P660" s="62" t="str">
        <f t="shared" si="11"/>
        <v/>
      </c>
    </row>
    <row r="661" spans="10:16">
      <c r="J661" s="63"/>
      <c r="N661" s="62" t="str">
        <f>IF(A661="","",IF(OR(COUNTIF(#REF!,{"*补考*","*奖学金*"})),0,IF(E661="","请在J列填写级别",VLOOKUP(E661,'Exam Fee'!$B$3:$C$12,2,0)+0)))</f>
        <v/>
      </c>
      <c r="O661" s="62" t="str">
        <f>IF(A661="","",IF(N661=0,0+0,IF(K661="","请在N列填写Y或N",IF(K661="n",0+0,VLOOKUP(E661,'Exam Fee'!$B$3:$D$12,3,0)+0))))</f>
        <v/>
      </c>
      <c r="P661" s="62" t="str">
        <f t="shared" si="11"/>
        <v/>
      </c>
    </row>
    <row r="662" spans="10:16">
      <c r="J662" s="63"/>
      <c r="N662" s="62" t="str">
        <f>IF(A662="","",IF(OR(COUNTIF(#REF!,{"*补考*","*奖学金*"})),0,IF(E662="","请在J列填写级别",VLOOKUP(E662,'Exam Fee'!$B$3:$C$12,2,0)+0)))</f>
        <v/>
      </c>
      <c r="O662" s="62" t="str">
        <f>IF(A662="","",IF(N662=0,0+0,IF(K662="","请在N列填写Y或N",IF(K662="n",0+0,VLOOKUP(E662,'Exam Fee'!$B$3:$D$12,3,0)+0))))</f>
        <v/>
      </c>
      <c r="P662" s="62" t="str">
        <f t="shared" si="11"/>
        <v/>
      </c>
    </row>
    <row r="663" spans="10:16">
      <c r="J663" s="63"/>
      <c r="N663" s="62" t="str">
        <f>IF(A663="","",IF(OR(COUNTIF(#REF!,{"*补考*","*奖学金*"})),0,IF(E663="","请在J列填写级别",VLOOKUP(E663,'Exam Fee'!$B$3:$C$12,2,0)+0)))</f>
        <v/>
      </c>
      <c r="O663" s="62" t="str">
        <f>IF(A663="","",IF(N663=0,0+0,IF(K663="","请在N列填写Y或N",IF(K663="n",0+0,VLOOKUP(E663,'Exam Fee'!$B$3:$D$12,3,0)+0))))</f>
        <v/>
      </c>
      <c r="P663" s="62" t="str">
        <f t="shared" si="11"/>
        <v/>
      </c>
    </row>
    <row r="664" spans="10:16">
      <c r="J664" s="63"/>
      <c r="N664" s="62" t="str">
        <f>IF(A664="","",IF(OR(COUNTIF(#REF!,{"*补考*","*奖学金*"})),0,IF(E664="","请在J列填写级别",VLOOKUP(E664,'Exam Fee'!$B$3:$C$12,2,0)+0)))</f>
        <v/>
      </c>
      <c r="O664" s="62" t="str">
        <f>IF(A664="","",IF(N664=0,0+0,IF(K664="","请在N列填写Y或N",IF(K664="n",0+0,VLOOKUP(E664,'Exam Fee'!$B$3:$D$12,3,0)+0))))</f>
        <v/>
      </c>
      <c r="P664" s="62" t="str">
        <f t="shared" ref="P664:P727" si="12">IF(A664="","",N664+O664)</f>
        <v/>
      </c>
    </row>
    <row r="665" spans="10:16">
      <c r="J665" s="63"/>
      <c r="N665" s="62" t="str">
        <f>IF(A665="","",IF(OR(COUNTIF(#REF!,{"*补考*","*奖学金*"})),0,IF(E665="","请在J列填写级别",VLOOKUP(E665,'Exam Fee'!$B$3:$C$12,2,0)+0)))</f>
        <v/>
      </c>
      <c r="O665" s="62" t="str">
        <f>IF(A665="","",IF(N665=0,0+0,IF(K665="","请在N列填写Y或N",IF(K665="n",0+0,VLOOKUP(E665,'Exam Fee'!$B$3:$D$12,3,0)+0))))</f>
        <v/>
      </c>
      <c r="P665" s="62" t="str">
        <f t="shared" si="12"/>
        <v/>
      </c>
    </row>
    <row r="666" spans="10:16">
      <c r="J666" s="63"/>
      <c r="N666" s="62" t="str">
        <f>IF(A666="","",IF(OR(COUNTIF(#REF!,{"*补考*","*奖学金*"})),0,IF(E666="","请在J列填写级别",VLOOKUP(E666,'Exam Fee'!$B$3:$C$12,2,0)+0)))</f>
        <v/>
      </c>
      <c r="O666" s="62" t="str">
        <f>IF(A666="","",IF(N666=0,0+0,IF(K666="","请在N列填写Y或N",IF(K666="n",0+0,VLOOKUP(E666,'Exam Fee'!$B$3:$D$12,3,0)+0))))</f>
        <v/>
      </c>
      <c r="P666" s="62" t="str">
        <f t="shared" si="12"/>
        <v/>
      </c>
    </row>
    <row r="667" spans="10:16">
      <c r="J667" s="63"/>
      <c r="N667" s="62" t="str">
        <f>IF(A667="","",IF(OR(COUNTIF(#REF!,{"*补考*","*奖学金*"})),0,IF(E667="","请在J列填写级别",VLOOKUP(E667,'Exam Fee'!$B$3:$C$12,2,0)+0)))</f>
        <v/>
      </c>
      <c r="O667" s="62" t="str">
        <f>IF(A667="","",IF(N667=0,0+0,IF(K667="","请在N列填写Y或N",IF(K667="n",0+0,VLOOKUP(E667,'Exam Fee'!$B$3:$D$12,3,0)+0))))</f>
        <v/>
      </c>
      <c r="P667" s="62" t="str">
        <f t="shared" si="12"/>
        <v/>
      </c>
    </row>
    <row r="668" spans="10:16">
      <c r="J668" s="63"/>
      <c r="N668" s="62" t="str">
        <f>IF(A668="","",IF(OR(COUNTIF(#REF!,{"*补考*","*奖学金*"})),0,IF(E668="","请在J列填写级别",VLOOKUP(E668,'Exam Fee'!$B$3:$C$12,2,0)+0)))</f>
        <v/>
      </c>
      <c r="O668" s="62" t="str">
        <f>IF(A668="","",IF(N668=0,0+0,IF(K668="","请在N列填写Y或N",IF(K668="n",0+0,VLOOKUP(E668,'Exam Fee'!$B$3:$D$12,3,0)+0))))</f>
        <v/>
      </c>
      <c r="P668" s="62" t="str">
        <f t="shared" si="12"/>
        <v/>
      </c>
    </row>
    <row r="669" spans="10:16">
      <c r="J669" s="63"/>
      <c r="N669" s="62" t="str">
        <f>IF(A669="","",IF(OR(COUNTIF(#REF!,{"*补考*","*奖学金*"})),0,IF(E669="","请在J列填写级别",VLOOKUP(E669,'Exam Fee'!$B$3:$C$12,2,0)+0)))</f>
        <v/>
      </c>
      <c r="O669" s="62" t="str">
        <f>IF(A669="","",IF(N669=0,0+0,IF(K669="","请在N列填写Y或N",IF(K669="n",0+0,VLOOKUP(E669,'Exam Fee'!$B$3:$D$12,3,0)+0))))</f>
        <v/>
      </c>
      <c r="P669" s="62" t="str">
        <f t="shared" si="12"/>
        <v/>
      </c>
    </row>
    <row r="670" spans="10:16">
      <c r="J670" s="63"/>
      <c r="N670" s="62" t="str">
        <f>IF(A670="","",IF(OR(COUNTIF(#REF!,{"*补考*","*奖学金*"})),0,IF(E670="","请在J列填写级别",VLOOKUP(E670,'Exam Fee'!$B$3:$C$12,2,0)+0)))</f>
        <v/>
      </c>
      <c r="O670" s="62" t="str">
        <f>IF(A670="","",IF(N670=0,0+0,IF(K670="","请在N列填写Y或N",IF(K670="n",0+0,VLOOKUP(E670,'Exam Fee'!$B$3:$D$12,3,0)+0))))</f>
        <v/>
      </c>
      <c r="P670" s="62" t="str">
        <f t="shared" si="12"/>
        <v/>
      </c>
    </row>
    <row r="671" spans="10:16">
      <c r="J671" s="63"/>
      <c r="N671" s="62" t="str">
        <f>IF(A671="","",IF(OR(COUNTIF(#REF!,{"*补考*","*奖学金*"})),0,IF(E671="","请在J列填写级别",VLOOKUP(E671,'Exam Fee'!$B$3:$C$12,2,0)+0)))</f>
        <v/>
      </c>
      <c r="O671" s="62" t="str">
        <f>IF(A671="","",IF(N671=0,0+0,IF(K671="","请在N列填写Y或N",IF(K671="n",0+0,VLOOKUP(E671,'Exam Fee'!$B$3:$D$12,3,0)+0))))</f>
        <v/>
      </c>
      <c r="P671" s="62" t="str">
        <f t="shared" si="12"/>
        <v/>
      </c>
    </row>
    <row r="672" spans="10:16">
      <c r="J672" s="63"/>
      <c r="N672" s="62" t="str">
        <f>IF(A672="","",IF(OR(COUNTIF(#REF!,{"*补考*","*奖学金*"})),0,IF(E672="","请在J列填写级别",VLOOKUP(E672,'Exam Fee'!$B$3:$C$12,2,0)+0)))</f>
        <v/>
      </c>
      <c r="O672" s="62" t="str">
        <f>IF(A672="","",IF(N672=0,0+0,IF(K672="","请在N列填写Y或N",IF(K672="n",0+0,VLOOKUP(E672,'Exam Fee'!$B$3:$D$12,3,0)+0))))</f>
        <v/>
      </c>
      <c r="P672" s="62" t="str">
        <f t="shared" si="12"/>
        <v/>
      </c>
    </row>
    <row r="673" spans="10:16">
      <c r="J673" s="63"/>
      <c r="N673" s="62" t="str">
        <f>IF(A673="","",IF(OR(COUNTIF(#REF!,{"*补考*","*奖学金*"})),0,IF(E673="","请在J列填写级别",VLOOKUP(E673,'Exam Fee'!$B$3:$C$12,2,0)+0)))</f>
        <v/>
      </c>
      <c r="O673" s="62" t="str">
        <f>IF(A673="","",IF(N673=0,0+0,IF(K673="","请在N列填写Y或N",IF(K673="n",0+0,VLOOKUP(E673,'Exam Fee'!$B$3:$D$12,3,0)+0))))</f>
        <v/>
      </c>
      <c r="P673" s="62" t="str">
        <f t="shared" si="12"/>
        <v/>
      </c>
    </row>
    <row r="674" spans="10:16">
      <c r="J674" s="63"/>
      <c r="N674" s="62" t="str">
        <f>IF(A674="","",IF(OR(COUNTIF(#REF!,{"*补考*","*奖学金*"})),0,IF(E674="","请在J列填写级别",VLOOKUP(E674,'Exam Fee'!$B$3:$C$12,2,0)+0)))</f>
        <v/>
      </c>
      <c r="O674" s="62" t="str">
        <f>IF(A674="","",IF(N674=0,0+0,IF(K674="","请在N列填写Y或N",IF(K674="n",0+0,VLOOKUP(E674,'Exam Fee'!$B$3:$D$12,3,0)+0))))</f>
        <v/>
      </c>
      <c r="P674" s="62" t="str">
        <f t="shared" si="12"/>
        <v/>
      </c>
    </row>
    <row r="675" spans="10:16">
      <c r="J675" s="63"/>
      <c r="N675" s="62" t="str">
        <f>IF(A675="","",IF(OR(COUNTIF(#REF!,{"*补考*","*奖学金*"})),0,IF(E675="","请在J列填写级别",VLOOKUP(E675,'Exam Fee'!$B$3:$C$12,2,0)+0)))</f>
        <v/>
      </c>
      <c r="O675" s="62" t="str">
        <f>IF(A675="","",IF(N675=0,0+0,IF(K675="","请在N列填写Y或N",IF(K675="n",0+0,VLOOKUP(E675,'Exam Fee'!$B$3:$D$12,3,0)+0))))</f>
        <v/>
      </c>
      <c r="P675" s="62" t="str">
        <f t="shared" si="12"/>
        <v/>
      </c>
    </row>
    <row r="676" spans="10:16">
      <c r="J676" s="63"/>
      <c r="N676" s="62" t="str">
        <f>IF(A676="","",IF(OR(COUNTIF(#REF!,{"*补考*","*奖学金*"})),0,IF(E676="","请在J列填写级别",VLOOKUP(E676,'Exam Fee'!$B$3:$C$12,2,0)+0)))</f>
        <v/>
      </c>
      <c r="O676" s="62" t="str">
        <f>IF(A676="","",IF(N676=0,0+0,IF(K676="","请在N列填写Y或N",IF(K676="n",0+0,VLOOKUP(E676,'Exam Fee'!$B$3:$D$12,3,0)+0))))</f>
        <v/>
      </c>
      <c r="P676" s="62" t="str">
        <f t="shared" si="12"/>
        <v/>
      </c>
    </row>
    <row r="677" spans="10:16">
      <c r="J677" s="63"/>
      <c r="N677" s="62" t="str">
        <f>IF(A677="","",IF(OR(COUNTIF(#REF!,{"*补考*","*奖学金*"})),0,IF(E677="","请在J列填写级别",VLOOKUP(E677,'Exam Fee'!$B$3:$C$12,2,0)+0)))</f>
        <v/>
      </c>
      <c r="O677" s="62" t="str">
        <f>IF(A677="","",IF(N677=0,0+0,IF(K677="","请在N列填写Y或N",IF(K677="n",0+0,VLOOKUP(E677,'Exam Fee'!$B$3:$D$12,3,0)+0))))</f>
        <v/>
      </c>
      <c r="P677" s="62" t="str">
        <f t="shared" si="12"/>
        <v/>
      </c>
    </row>
    <row r="678" spans="10:16">
      <c r="J678" s="63"/>
      <c r="N678" s="62" t="str">
        <f>IF(A678="","",IF(OR(COUNTIF(#REF!,{"*补考*","*奖学金*"})),0,IF(E678="","请在J列填写级别",VLOOKUP(E678,'Exam Fee'!$B$3:$C$12,2,0)+0)))</f>
        <v/>
      </c>
      <c r="O678" s="62" t="str">
        <f>IF(A678="","",IF(N678=0,0+0,IF(K678="","请在N列填写Y或N",IF(K678="n",0+0,VLOOKUP(E678,'Exam Fee'!$B$3:$D$12,3,0)+0))))</f>
        <v/>
      </c>
      <c r="P678" s="62" t="str">
        <f t="shared" si="12"/>
        <v/>
      </c>
    </row>
    <row r="679" spans="10:16">
      <c r="J679" s="63"/>
      <c r="N679" s="62" t="str">
        <f>IF(A679="","",IF(OR(COUNTIF(#REF!,{"*补考*","*奖学金*"})),0,IF(E679="","请在J列填写级别",VLOOKUP(E679,'Exam Fee'!$B$3:$C$12,2,0)+0)))</f>
        <v/>
      </c>
      <c r="O679" s="62" t="str">
        <f>IF(A679="","",IF(N679=0,0+0,IF(K679="","请在N列填写Y或N",IF(K679="n",0+0,VLOOKUP(E679,'Exam Fee'!$B$3:$D$12,3,0)+0))))</f>
        <v/>
      </c>
      <c r="P679" s="62" t="str">
        <f t="shared" si="12"/>
        <v/>
      </c>
    </row>
    <row r="680" spans="10:16">
      <c r="J680" s="63"/>
      <c r="N680" s="62" t="str">
        <f>IF(A680="","",IF(OR(COUNTIF(#REF!,{"*补考*","*奖学金*"})),0,IF(E680="","请在J列填写级别",VLOOKUP(E680,'Exam Fee'!$B$3:$C$12,2,0)+0)))</f>
        <v/>
      </c>
      <c r="O680" s="62" t="str">
        <f>IF(A680="","",IF(N680=0,0+0,IF(K680="","请在N列填写Y或N",IF(K680="n",0+0,VLOOKUP(E680,'Exam Fee'!$B$3:$D$12,3,0)+0))))</f>
        <v/>
      </c>
      <c r="P680" s="62" t="str">
        <f t="shared" si="12"/>
        <v/>
      </c>
    </row>
    <row r="681" spans="10:16">
      <c r="J681" s="63"/>
      <c r="N681" s="62" t="str">
        <f>IF(A681="","",IF(OR(COUNTIF(#REF!,{"*补考*","*奖学金*"})),0,IF(E681="","请在J列填写级别",VLOOKUP(E681,'Exam Fee'!$B$3:$C$12,2,0)+0)))</f>
        <v/>
      </c>
      <c r="O681" s="62" t="str">
        <f>IF(A681="","",IF(N681=0,0+0,IF(K681="","请在N列填写Y或N",IF(K681="n",0+0,VLOOKUP(E681,'Exam Fee'!$B$3:$D$12,3,0)+0))))</f>
        <v/>
      </c>
      <c r="P681" s="62" t="str">
        <f t="shared" si="12"/>
        <v/>
      </c>
    </row>
    <row r="682" spans="10:16">
      <c r="J682" s="63"/>
      <c r="N682" s="62" t="str">
        <f>IF(A682="","",IF(OR(COUNTIF(#REF!,{"*补考*","*奖学金*"})),0,IF(E682="","请在J列填写级别",VLOOKUP(E682,'Exam Fee'!$B$3:$C$12,2,0)+0)))</f>
        <v/>
      </c>
      <c r="O682" s="62" t="str">
        <f>IF(A682="","",IF(N682=0,0+0,IF(K682="","请在N列填写Y或N",IF(K682="n",0+0,VLOOKUP(E682,'Exam Fee'!$B$3:$D$12,3,0)+0))))</f>
        <v/>
      </c>
      <c r="P682" s="62" t="str">
        <f t="shared" si="12"/>
        <v/>
      </c>
    </row>
    <row r="683" spans="10:16">
      <c r="J683" s="63"/>
      <c r="N683" s="62" t="str">
        <f>IF(A683="","",IF(OR(COUNTIF(#REF!,{"*补考*","*奖学金*"})),0,IF(E683="","请在J列填写级别",VLOOKUP(E683,'Exam Fee'!$B$3:$C$12,2,0)+0)))</f>
        <v/>
      </c>
      <c r="O683" s="62" t="str">
        <f>IF(A683="","",IF(N683=0,0+0,IF(K683="","请在N列填写Y或N",IF(K683="n",0+0,VLOOKUP(E683,'Exam Fee'!$B$3:$D$12,3,0)+0))))</f>
        <v/>
      </c>
      <c r="P683" s="62" t="str">
        <f t="shared" si="12"/>
        <v/>
      </c>
    </row>
    <row r="684" spans="10:16">
      <c r="J684" s="63"/>
      <c r="N684" s="62" t="str">
        <f>IF(A684="","",IF(OR(COUNTIF(#REF!,{"*补考*","*奖学金*"})),0,IF(E684="","请在J列填写级别",VLOOKUP(E684,'Exam Fee'!$B$3:$C$12,2,0)+0)))</f>
        <v/>
      </c>
      <c r="O684" s="62" t="str">
        <f>IF(A684="","",IF(N684=0,0+0,IF(K684="","请在N列填写Y或N",IF(K684="n",0+0,VLOOKUP(E684,'Exam Fee'!$B$3:$D$12,3,0)+0))))</f>
        <v/>
      </c>
      <c r="P684" s="62" t="str">
        <f t="shared" si="12"/>
        <v/>
      </c>
    </row>
    <row r="685" spans="10:16">
      <c r="J685" s="63"/>
      <c r="N685" s="62" t="str">
        <f>IF(A685="","",IF(OR(COUNTIF(#REF!,{"*补考*","*奖学金*"})),0,IF(E685="","请在J列填写级别",VLOOKUP(E685,'Exam Fee'!$B$3:$C$12,2,0)+0)))</f>
        <v/>
      </c>
      <c r="O685" s="62" t="str">
        <f>IF(A685="","",IF(N685=0,0+0,IF(K685="","请在N列填写Y或N",IF(K685="n",0+0,VLOOKUP(E685,'Exam Fee'!$B$3:$D$12,3,0)+0))))</f>
        <v/>
      </c>
      <c r="P685" s="62" t="str">
        <f t="shared" si="12"/>
        <v/>
      </c>
    </row>
    <row r="686" spans="10:16">
      <c r="J686" s="63"/>
      <c r="N686" s="62" t="str">
        <f>IF(A686="","",IF(OR(COUNTIF(#REF!,{"*补考*","*奖学金*"})),0,IF(E686="","请在J列填写级别",VLOOKUP(E686,'Exam Fee'!$B$3:$C$12,2,0)+0)))</f>
        <v/>
      </c>
      <c r="O686" s="62" t="str">
        <f>IF(A686="","",IF(N686=0,0+0,IF(K686="","请在N列填写Y或N",IF(K686="n",0+0,VLOOKUP(E686,'Exam Fee'!$B$3:$D$12,3,0)+0))))</f>
        <v/>
      </c>
      <c r="P686" s="62" t="str">
        <f t="shared" si="12"/>
        <v/>
      </c>
    </row>
    <row r="687" spans="10:16">
      <c r="J687" s="63"/>
      <c r="N687" s="62" t="str">
        <f>IF(A687="","",IF(OR(COUNTIF(#REF!,{"*补考*","*奖学金*"})),0,IF(E687="","请在J列填写级别",VLOOKUP(E687,'Exam Fee'!$B$3:$C$12,2,0)+0)))</f>
        <v/>
      </c>
      <c r="O687" s="62" t="str">
        <f>IF(A687="","",IF(N687=0,0+0,IF(K687="","请在N列填写Y或N",IF(K687="n",0+0,VLOOKUP(E687,'Exam Fee'!$B$3:$D$12,3,0)+0))))</f>
        <v/>
      </c>
      <c r="P687" s="62" t="str">
        <f t="shared" si="12"/>
        <v/>
      </c>
    </row>
    <row r="688" spans="10:16">
      <c r="J688" s="63"/>
      <c r="N688" s="62" t="str">
        <f>IF(A688="","",IF(OR(COUNTIF(#REF!,{"*补考*","*奖学金*"})),0,IF(E688="","请在J列填写级别",VLOOKUP(E688,'Exam Fee'!$B$3:$C$12,2,0)+0)))</f>
        <v/>
      </c>
      <c r="O688" s="62" t="str">
        <f>IF(A688="","",IF(N688=0,0+0,IF(K688="","请在N列填写Y或N",IF(K688="n",0+0,VLOOKUP(E688,'Exam Fee'!$B$3:$D$12,3,0)+0))))</f>
        <v/>
      </c>
      <c r="P688" s="62" t="str">
        <f t="shared" si="12"/>
        <v/>
      </c>
    </row>
    <row r="689" spans="10:16">
      <c r="J689" s="63"/>
      <c r="N689" s="62" t="str">
        <f>IF(A689="","",IF(OR(COUNTIF(#REF!,{"*补考*","*奖学金*"})),0,IF(E689="","请在J列填写级别",VLOOKUP(E689,'Exam Fee'!$B$3:$C$12,2,0)+0)))</f>
        <v/>
      </c>
      <c r="O689" s="62" t="str">
        <f>IF(A689="","",IF(N689=0,0+0,IF(K689="","请在N列填写Y或N",IF(K689="n",0+0,VLOOKUP(E689,'Exam Fee'!$B$3:$D$12,3,0)+0))))</f>
        <v/>
      </c>
      <c r="P689" s="62" t="str">
        <f t="shared" si="12"/>
        <v/>
      </c>
    </row>
    <row r="690" spans="10:16">
      <c r="J690" s="63"/>
      <c r="N690" s="62" t="str">
        <f>IF(A690="","",IF(OR(COUNTIF(#REF!,{"*补考*","*奖学金*"})),0,IF(E690="","请在J列填写级别",VLOOKUP(E690,'Exam Fee'!$B$3:$C$12,2,0)+0)))</f>
        <v/>
      </c>
      <c r="O690" s="62" t="str">
        <f>IF(A690="","",IF(N690=0,0+0,IF(K690="","请在N列填写Y或N",IF(K690="n",0+0,VLOOKUP(E690,'Exam Fee'!$B$3:$D$12,3,0)+0))))</f>
        <v/>
      </c>
      <c r="P690" s="62" t="str">
        <f t="shared" si="12"/>
        <v/>
      </c>
    </row>
    <row r="691" spans="10:16">
      <c r="J691" s="63"/>
      <c r="N691" s="62" t="str">
        <f>IF(A691="","",IF(OR(COUNTIF(#REF!,{"*补考*","*奖学金*"})),0,IF(E691="","请在J列填写级别",VLOOKUP(E691,'Exam Fee'!$B$3:$C$12,2,0)+0)))</f>
        <v/>
      </c>
      <c r="O691" s="62" t="str">
        <f>IF(A691="","",IF(N691=0,0+0,IF(K691="","请在N列填写Y或N",IF(K691="n",0+0,VLOOKUP(E691,'Exam Fee'!$B$3:$D$12,3,0)+0))))</f>
        <v/>
      </c>
      <c r="P691" s="62" t="str">
        <f t="shared" si="12"/>
        <v/>
      </c>
    </row>
    <row r="692" spans="10:16">
      <c r="J692" s="63"/>
      <c r="N692" s="62" t="str">
        <f>IF(A692="","",IF(OR(COUNTIF(#REF!,{"*补考*","*奖学金*"})),0,IF(E692="","请在J列填写级别",VLOOKUP(E692,'Exam Fee'!$B$3:$C$12,2,0)+0)))</f>
        <v/>
      </c>
      <c r="O692" s="62" t="str">
        <f>IF(A692="","",IF(N692=0,0+0,IF(K692="","请在N列填写Y或N",IF(K692="n",0+0,VLOOKUP(E692,'Exam Fee'!$B$3:$D$12,3,0)+0))))</f>
        <v/>
      </c>
      <c r="P692" s="62" t="str">
        <f t="shared" si="12"/>
        <v/>
      </c>
    </row>
    <row r="693" spans="10:16">
      <c r="J693" s="63"/>
      <c r="N693" s="62" t="str">
        <f>IF(A693="","",IF(OR(COUNTIF(#REF!,{"*补考*","*奖学金*"})),0,IF(E693="","请在J列填写级别",VLOOKUP(E693,'Exam Fee'!$B$3:$C$12,2,0)+0)))</f>
        <v/>
      </c>
      <c r="O693" s="62" t="str">
        <f>IF(A693="","",IF(N693=0,0+0,IF(K693="","请在N列填写Y或N",IF(K693="n",0+0,VLOOKUP(E693,'Exam Fee'!$B$3:$D$12,3,0)+0))))</f>
        <v/>
      </c>
      <c r="P693" s="62" t="str">
        <f t="shared" si="12"/>
        <v/>
      </c>
    </row>
    <row r="694" spans="10:16">
      <c r="J694" s="63"/>
      <c r="N694" s="62" t="str">
        <f>IF(A694="","",IF(OR(COUNTIF(#REF!,{"*补考*","*奖学金*"})),0,IF(E694="","请在J列填写级别",VLOOKUP(E694,'Exam Fee'!$B$3:$C$12,2,0)+0)))</f>
        <v/>
      </c>
      <c r="O694" s="62" t="str">
        <f>IF(A694="","",IF(N694=0,0+0,IF(K694="","请在N列填写Y或N",IF(K694="n",0+0,VLOOKUP(E694,'Exam Fee'!$B$3:$D$12,3,0)+0))))</f>
        <v/>
      </c>
      <c r="P694" s="62" t="str">
        <f t="shared" si="12"/>
        <v/>
      </c>
    </row>
    <row r="695" spans="10:16">
      <c r="J695" s="63"/>
      <c r="N695" s="62" t="str">
        <f>IF(A695="","",IF(OR(COUNTIF(#REF!,{"*补考*","*奖学金*"})),0,IF(E695="","请在J列填写级别",VLOOKUP(E695,'Exam Fee'!$B$3:$C$12,2,0)+0)))</f>
        <v/>
      </c>
      <c r="O695" s="62" t="str">
        <f>IF(A695="","",IF(N695=0,0+0,IF(K695="","请在N列填写Y或N",IF(K695="n",0+0,VLOOKUP(E695,'Exam Fee'!$B$3:$D$12,3,0)+0))))</f>
        <v/>
      </c>
      <c r="P695" s="62" t="str">
        <f t="shared" si="12"/>
        <v/>
      </c>
    </row>
    <row r="696" spans="10:16">
      <c r="J696" s="63"/>
      <c r="N696" s="62" t="str">
        <f>IF(A696="","",IF(OR(COUNTIF(#REF!,{"*补考*","*奖学金*"})),0,IF(E696="","请在J列填写级别",VLOOKUP(E696,'Exam Fee'!$B$3:$C$12,2,0)+0)))</f>
        <v/>
      </c>
      <c r="O696" s="62" t="str">
        <f>IF(A696="","",IF(N696=0,0+0,IF(K696="","请在N列填写Y或N",IF(K696="n",0+0,VLOOKUP(E696,'Exam Fee'!$B$3:$D$12,3,0)+0))))</f>
        <v/>
      </c>
      <c r="P696" s="62" t="str">
        <f t="shared" si="12"/>
        <v/>
      </c>
    </row>
    <row r="697" spans="10:16">
      <c r="J697" s="63"/>
      <c r="N697" s="62" t="str">
        <f>IF(A697="","",IF(OR(COUNTIF(#REF!,{"*补考*","*奖学金*"})),0,IF(E697="","请在J列填写级别",VLOOKUP(E697,'Exam Fee'!$B$3:$C$12,2,0)+0)))</f>
        <v/>
      </c>
      <c r="O697" s="62" t="str">
        <f>IF(A697="","",IF(N697=0,0+0,IF(K697="","请在N列填写Y或N",IF(K697="n",0+0,VLOOKUP(E697,'Exam Fee'!$B$3:$D$12,3,0)+0))))</f>
        <v/>
      </c>
      <c r="P697" s="62" t="str">
        <f t="shared" si="12"/>
        <v/>
      </c>
    </row>
    <row r="698" spans="10:16">
      <c r="J698" s="63"/>
      <c r="N698" s="62" t="str">
        <f>IF(A698="","",IF(OR(COUNTIF(#REF!,{"*补考*","*奖学金*"})),0,IF(E698="","请在J列填写级别",VLOOKUP(E698,'Exam Fee'!$B$3:$C$12,2,0)+0)))</f>
        <v/>
      </c>
      <c r="O698" s="62" t="str">
        <f>IF(A698="","",IF(N698=0,0+0,IF(K698="","请在N列填写Y或N",IF(K698="n",0+0,VLOOKUP(E698,'Exam Fee'!$B$3:$D$12,3,0)+0))))</f>
        <v/>
      </c>
      <c r="P698" s="62" t="str">
        <f t="shared" si="12"/>
        <v/>
      </c>
    </row>
    <row r="699" spans="10:16">
      <c r="J699" s="63"/>
      <c r="N699" s="62" t="str">
        <f>IF(A699="","",IF(OR(COUNTIF(#REF!,{"*补考*","*奖学金*"})),0,IF(E699="","请在J列填写级别",VLOOKUP(E699,'Exam Fee'!$B$3:$C$12,2,0)+0)))</f>
        <v/>
      </c>
      <c r="O699" s="62" t="str">
        <f>IF(A699="","",IF(N699=0,0+0,IF(K699="","请在N列填写Y或N",IF(K699="n",0+0,VLOOKUP(E699,'Exam Fee'!$B$3:$D$12,3,0)+0))))</f>
        <v/>
      </c>
      <c r="P699" s="62" t="str">
        <f t="shared" si="12"/>
        <v/>
      </c>
    </row>
    <row r="700" spans="10:16">
      <c r="J700" s="63"/>
      <c r="N700" s="62" t="str">
        <f>IF(A700="","",IF(OR(COUNTIF(#REF!,{"*补考*","*奖学金*"})),0,IF(E700="","请在J列填写级别",VLOOKUP(E700,'Exam Fee'!$B$3:$C$12,2,0)+0)))</f>
        <v/>
      </c>
      <c r="O700" s="62" t="str">
        <f>IF(A700="","",IF(N700=0,0+0,IF(K700="","请在N列填写Y或N",IF(K700="n",0+0,VLOOKUP(E700,'Exam Fee'!$B$3:$D$12,3,0)+0))))</f>
        <v/>
      </c>
      <c r="P700" s="62" t="str">
        <f t="shared" si="12"/>
        <v/>
      </c>
    </row>
    <row r="701" spans="10:16">
      <c r="J701" s="63"/>
      <c r="N701" s="62" t="str">
        <f>IF(A701="","",IF(OR(COUNTIF(#REF!,{"*补考*","*奖学金*"})),0,IF(E701="","请在J列填写级别",VLOOKUP(E701,'Exam Fee'!$B$3:$C$12,2,0)+0)))</f>
        <v/>
      </c>
      <c r="O701" s="62" t="str">
        <f>IF(A701="","",IF(N701=0,0+0,IF(K701="","请在N列填写Y或N",IF(K701="n",0+0,VLOOKUP(E701,'Exam Fee'!$B$3:$D$12,3,0)+0))))</f>
        <v/>
      </c>
      <c r="P701" s="62" t="str">
        <f t="shared" si="12"/>
        <v/>
      </c>
    </row>
    <row r="702" spans="10:16">
      <c r="J702" s="63"/>
      <c r="N702" s="62" t="str">
        <f>IF(A702="","",IF(OR(COUNTIF(#REF!,{"*补考*","*奖学金*"})),0,IF(E702="","请在J列填写级别",VLOOKUP(E702,'Exam Fee'!$B$3:$C$12,2,0)+0)))</f>
        <v/>
      </c>
      <c r="O702" s="62" t="str">
        <f>IF(A702="","",IF(N702=0,0+0,IF(K702="","请在N列填写Y或N",IF(K702="n",0+0,VLOOKUP(E702,'Exam Fee'!$B$3:$D$12,3,0)+0))))</f>
        <v/>
      </c>
      <c r="P702" s="62" t="str">
        <f t="shared" si="12"/>
        <v/>
      </c>
    </row>
    <row r="703" spans="10:16">
      <c r="J703" s="63"/>
      <c r="N703" s="62" t="str">
        <f>IF(A703="","",IF(OR(COUNTIF(#REF!,{"*补考*","*奖学金*"})),0,IF(E703="","请在J列填写级别",VLOOKUP(E703,'Exam Fee'!$B$3:$C$12,2,0)+0)))</f>
        <v/>
      </c>
      <c r="O703" s="62" t="str">
        <f>IF(A703="","",IF(N703=0,0+0,IF(K703="","请在N列填写Y或N",IF(K703="n",0+0,VLOOKUP(E703,'Exam Fee'!$B$3:$D$12,3,0)+0))))</f>
        <v/>
      </c>
      <c r="P703" s="62" t="str">
        <f t="shared" si="12"/>
        <v/>
      </c>
    </row>
    <row r="704" spans="10:16">
      <c r="J704" s="63"/>
      <c r="N704" s="62" t="str">
        <f>IF(A704="","",IF(OR(COUNTIF(#REF!,{"*补考*","*奖学金*"})),0,IF(E704="","请在J列填写级别",VLOOKUP(E704,'Exam Fee'!$B$3:$C$12,2,0)+0)))</f>
        <v/>
      </c>
      <c r="O704" s="62" t="str">
        <f>IF(A704="","",IF(N704=0,0+0,IF(K704="","请在N列填写Y或N",IF(K704="n",0+0,VLOOKUP(E704,'Exam Fee'!$B$3:$D$12,3,0)+0))))</f>
        <v/>
      </c>
      <c r="P704" s="62" t="str">
        <f t="shared" si="12"/>
        <v/>
      </c>
    </row>
    <row r="705" spans="10:16">
      <c r="J705" s="63"/>
      <c r="N705" s="62" t="str">
        <f>IF(A705="","",IF(OR(COUNTIF(#REF!,{"*补考*","*奖学金*"})),0,IF(E705="","请在J列填写级别",VLOOKUP(E705,'Exam Fee'!$B$3:$C$12,2,0)+0)))</f>
        <v/>
      </c>
      <c r="O705" s="62" t="str">
        <f>IF(A705="","",IF(N705=0,0+0,IF(K705="","请在N列填写Y或N",IF(K705="n",0+0,VLOOKUP(E705,'Exam Fee'!$B$3:$D$12,3,0)+0))))</f>
        <v/>
      </c>
      <c r="P705" s="62" t="str">
        <f t="shared" si="12"/>
        <v/>
      </c>
    </row>
    <row r="706" spans="10:16">
      <c r="J706" s="63"/>
      <c r="N706" s="62" t="str">
        <f>IF(A706="","",IF(OR(COUNTIF(#REF!,{"*补考*","*奖学金*"})),0,IF(E706="","请在J列填写级别",VLOOKUP(E706,'Exam Fee'!$B$3:$C$12,2,0)+0)))</f>
        <v/>
      </c>
      <c r="O706" s="62" t="str">
        <f>IF(A706="","",IF(N706=0,0+0,IF(K706="","请在N列填写Y或N",IF(K706="n",0+0,VLOOKUP(E706,'Exam Fee'!$B$3:$D$12,3,0)+0))))</f>
        <v/>
      </c>
      <c r="P706" s="62" t="str">
        <f t="shared" si="12"/>
        <v/>
      </c>
    </row>
    <row r="707" spans="10:16">
      <c r="J707" s="63"/>
      <c r="N707" s="62" t="str">
        <f>IF(A707="","",IF(OR(COUNTIF(#REF!,{"*补考*","*奖学金*"})),0,IF(E707="","请在J列填写级别",VLOOKUP(E707,'Exam Fee'!$B$3:$C$12,2,0)+0)))</f>
        <v/>
      </c>
      <c r="O707" s="62" t="str">
        <f>IF(A707="","",IF(N707=0,0+0,IF(K707="","请在N列填写Y或N",IF(K707="n",0+0,VLOOKUP(E707,'Exam Fee'!$B$3:$D$12,3,0)+0))))</f>
        <v/>
      </c>
      <c r="P707" s="62" t="str">
        <f t="shared" si="12"/>
        <v/>
      </c>
    </row>
    <row r="708" spans="10:16">
      <c r="J708" s="63"/>
      <c r="N708" s="62" t="str">
        <f>IF(A708="","",IF(OR(COUNTIF(#REF!,{"*补考*","*奖学金*"})),0,IF(E708="","请在J列填写级别",VLOOKUP(E708,'Exam Fee'!$B$3:$C$12,2,0)+0)))</f>
        <v/>
      </c>
      <c r="O708" s="62" t="str">
        <f>IF(A708="","",IF(N708=0,0+0,IF(K708="","请在N列填写Y或N",IF(K708="n",0+0,VLOOKUP(E708,'Exam Fee'!$B$3:$D$12,3,0)+0))))</f>
        <v/>
      </c>
      <c r="P708" s="62" t="str">
        <f t="shared" si="12"/>
        <v/>
      </c>
    </row>
    <row r="709" spans="10:16">
      <c r="J709" s="63"/>
      <c r="N709" s="62" t="str">
        <f>IF(A709="","",IF(OR(COUNTIF(#REF!,{"*补考*","*奖学金*"})),0,IF(E709="","请在J列填写级别",VLOOKUP(E709,'Exam Fee'!$B$3:$C$12,2,0)+0)))</f>
        <v/>
      </c>
      <c r="O709" s="62" t="str">
        <f>IF(A709="","",IF(N709=0,0+0,IF(K709="","请在N列填写Y或N",IF(K709="n",0+0,VLOOKUP(E709,'Exam Fee'!$B$3:$D$12,3,0)+0))))</f>
        <v/>
      </c>
      <c r="P709" s="62" t="str">
        <f t="shared" si="12"/>
        <v/>
      </c>
    </row>
    <row r="710" spans="10:16">
      <c r="J710" s="63"/>
      <c r="N710" s="62" t="str">
        <f>IF(A710="","",IF(OR(COUNTIF(#REF!,{"*补考*","*奖学金*"})),0,IF(E710="","请在J列填写级别",VLOOKUP(E710,'Exam Fee'!$B$3:$C$12,2,0)+0)))</f>
        <v/>
      </c>
      <c r="O710" s="62" t="str">
        <f>IF(A710="","",IF(N710=0,0+0,IF(K710="","请在N列填写Y或N",IF(K710="n",0+0,VLOOKUP(E710,'Exam Fee'!$B$3:$D$12,3,0)+0))))</f>
        <v/>
      </c>
      <c r="P710" s="62" t="str">
        <f t="shared" si="12"/>
        <v/>
      </c>
    </row>
    <row r="711" spans="10:16">
      <c r="J711" s="63"/>
      <c r="N711" s="62" t="str">
        <f>IF(A711="","",IF(OR(COUNTIF(#REF!,{"*补考*","*奖学金*"})),0,IF(E711="","请在J列填写级别",VLOOKUP(E711,'Exam Fee'!$B$3:$C$12,2,0)+0)))</f>
        <v/>
      </c>
      <c r="O711" s="62" t="str">
        <f>IF(A711="","",IF(N711=0,0+0,IF(K711="","请在N列填写Y或N",IF(K711="n",0+0,VLOOKUP(E711,'Exam Fee'!$B$3:$D$12,3,0)+0))))</f>
        <v/>
      </c>
      <c r="P711" s="62" t="str">
        <f t="shared" si="12"/>
        <v/>
      </c>
    </row>
    <row r="712" spans="10:16">
      <c r="J712" s="63"/>
      <c r="N712" s="62" t="str">
        <f>IF(A712="","",IF(OR(COUNTIF(#REF!,{"*补考*","*奖学金*"})),0,IF(E712="","请在J列填写级别",VLOOKUP(E712,'Exam Fee'!$B$3:$C$12,2,0)+0)))</f>
        <v/>
      </c>
      <c r="O712" s="62" t="str">
        <f>IF(A712="","",IF(N712=0,0+0,IF(K712="","请在N列填写Y或N",IF(K712="n",0+0,VLOOKUP(E712,'Exam Fee'!$B$3:$D$12,3,0)+0))))</f>
        <v/>
      </c>
      <c r="P712" s="62" t="str">
        <f t="shared" si="12"/>
        <v/>
      </c>
    </row>
    <row r="713" spans="10:16">
      <c r="J713" s="63"/>
      <c r="N713" s="62" t="str">
        <f>IF(A713="","",IF(OR(COUNTIF(#REF!,{"*补考*","*奖学金*"})),0,IF(E713="","请在J列填写级别",VLOOKUP(E713,'Exam Fee'!$B$3:$C$12,2,0)+0)))</f>
        <v/>
      </c>
      <c r="O713" s="62" t="str">
        <f>IF(A713="","",IF(N713=0,0+0,IF(K713="","请在N列填写Y或N",IF(K713="n",0+0,VLOOKUP(E713,'Exam Fee'!$B$3:$D$12,3,0)+0))))</f>
        <v/>
      </c>
      <c r="P713" s="62" t="str">
        <f t="shared" si="12"/>
        <v/>
      </c>
    </row>
    <row r="714" spans="10:16">
      <c r="J714" s="63"/>
      <c r="N714" s="62" t="str">
        <f>IF(A714="","",IF(OR(COUNTIF(#REF!,{"*补考*","*奖学金*"})),0,IF(E714="","请在J列填写级别",VLOOKUP(E714,'Exam Fee'!$B$3:$C$12,2,0)+0)))</f>
        <v/>
      </c>
      <c r="O714" s="62" t="str">
        <f>IF(A714="","",IF(N714=0,0+0,IF(K714="","请在N列填写Y或N",IF(K714="n",0+0,VLOOKUP(E714,'Exam Fee'!$B$3:$D$12,3,0)+0))))</f>
        <v/>
      </c>
      <c r="P714" s="62" t="str">
        <f t="shared" si="12"/>
        <v/>
      </c>
    </row>
    <row r="715" spans="10:16">
      <c r="J715" s="63"/>
      <c r="N715" s="62" t="str">
        <f>IF(A715="","",IF(OR(COUNTIF(#REF!,{"*补考*","*奖学金*"})),0,IF(E715="","请在J列填写级别",VLOOKUP(E715,'Exam Fee'!$B$3:$C$12,2,0)+0)))</f>
        <v/>
      </c>
      <c r="O715" s="62" t="str">
        <f>IF(A715="","",IF(N715=0,0+0,IF(K715="","请在N列填写Y或N",IF(K715="n",0+0,VLOOKUP(E715,'Exam Fee'!$B$3:$D$12,3,0)+0))))</f>
        <v/>
      </c>
      <c r="P715" s="62" t="str">
        <f t="shared" si="12"/>
        <v/>
      </c>
    </row>
    <row r="716" spans="10:16">
      <c r="J716" s="63"/>
      <c r="N716" s="62" t="str">
        <f>IF(A716="","",IF(OR(COUNTIF(#REF!,{"*补考*","*奖学金*"})),0,IF(E716="","请在J列填写级别",VLOOKUP(E716,'Exam Fee'!$B$3:$C$12,2,0)+0)))</f>
        <v/>
      </c>
      <c r="O716" s="62" t="str">
        <f>IF(A716="","",IF(N716=0,0+0,IF(K716="","请在N列填写Y或N",IF(K716="n",0+0,VLOOKUP(E716,'Exam Fee'!$B$3:$D$12,3,0)+0))))</f>
        <v/>
      </c>
      <c r="P716" s="62" t="str">
        <f t="shared" si="12"/>
        <v/>
      </c>
    </row>
    <row r="717" spans="10:16">
      <c r="J717" s="63"/>
      <c r="N717" s="62" t="str">
        <f>IF(A717="","",IF(OR(COUNTIF(#REF!,{"*补考*","*奖学金*"})),0,IF(E717="","请在J列填写级别",VLOOKUP(E717,'Exam Fee'!$B$3:$C$12,2,0)+0)))</f>
        <v/>
      </c>
      <c r="O717" s="62" t="str">
        <f>IF(A717="","",IF(N717=0,0+0,IF(K717="","请在N列填写Y或N",IF(K717="n",0+0,VLOOKUP(E717,'Exam Fee'!$B$3:$D$12,3,0)+0))))</f>
        <v/>
      </c>
      <c r="P717" s="62" t="str">
        <f t="shared" si="12"/>
        <v/>
      </c>
    </row>
    <row r="718" spans="10:16">
      <c r="J718" s="63"/>
      <c r="N718" s="62" t="str">
        <f>IF(A718="","",IF(OR(COUNTIF(#REF!,{"*补考*","*奖学金*"})),0,IF(E718="","请在J列填写级别",VLOOKUP(E718,'Exam Fee'!$B$3:$C$12,2,0)+0)))</f>
        <v/>
      </c>
      <c r="O718" s="62" t="str">
        <f>IF(A718="","",IF(N718=0,0+0,IF(K718="","请在N列填写Y或N",IF(K718="n",0+0,VLOOKUP(E718,'Exam Fee'!$B$3:$D$12,3,0)+0))))</f>
        <v/>
      </c>
      <c r="P718" s="62" t="str">
        <f t="shared" si="12"/>
        <v/>
      </c>
    </row>
    <row r="719" spans="10:16">
      <c r="J719" s="63"/>
      <c r="N719" s="62" t="str">
        <f>IF(A719="","",IF(OR(COUNTIF(#REF!,{"*补考*","*奖学金*"})),0,IF(E719="","请在J列填写级别",VLOOKUP(E719,'Exam Fee'!$B$3:$C$12,2,0)+0)))</f>
        <v/>
      </c>
      <c r="O719" s="62" t="str">
        <f>IF(A719="","",IF(N719=0,0+0,IF(K719="","请在N列填写Y或N",IF(K719="n",0+0,VLOOKUP(E719,'Exam Fee'!$B$3:$D$12,3,0)+0))))</f>
        <v/>
      </c>
      <c r="P719" s="62" t="str">
        <f t="shared" si="12"/>
        <v/>
      </c>
    </row>
    <row r="720" spans="10:16">
      <c r="J720" s="63"/>
      <c r="N720" s="62" t="str">
        <f>IF(A720="","",IF(OR(COUNTIF(#REF!,{"*补考*","*奖学金*"})),0,IF(E720="","请在J列填写级别",VLOOKUP(E720,'Exam Fee'!$B$3:$C$12,2,0)+0)))</f>
        <v/>
      </c>
      <c r="O720" s="62" t="str">
        <f>IF(A720="","",IF(N720=0,0+0,IF(K720="","请在N列填写Y或N",IF(K720="n",0+0,VLOOKUP(E720,'Exam Fee'!$B$3:$D$12,3,0)+0))))</f>
        <v/>
      </c>
      <c r="P720" s="62" t="str">
        <f t="shared" si="12"/>
        <v/>
      </c>
    </row>
    <row r="721" spans="10:16">
      <c r="J721" s="63"/>
      <c r="N721" s="62" t="str">
        <f>IF(A721="","",IF(OR(COUNTIF(#REF!,{"*补考*","*奖学金*"})),0,IF(E721="","请在J列填写级别",VLOOKUP(E721,'Exam Fee'!$B$3:$C$12,2,0)+0)))</f>
        <v/>
      </c>
      <c r="O721" s="62" t="str">
        <f>IF(A721="","",IF(N721=0,0+0,IF(K721="","请在N列填写Y或N",IF(K721="n",0+0,VLOOKUP(E721,'Exam Fee'!$B$3:$D$12,3,0)+0))))</f>
        <v/>
      </c>
      <c r="P721" s="62" t="str">
        <f t="shared" si="12"/>
        <v/>
      </c>
    </row>
    <row r="722" spans="10:16">
      <c r="J722" s="63"/>
      <c r="N722" s="62" t="str">
        <f>IF(A722="","",IF(OR(COUNTIF(#REF!,{"*补考*","*奖学金*"})),0,IF(E722="","请在J列填写级别",VLOOKUP(E722,'Exam Fee'!$B$3:$C$12,2,0)+0)))</f>
        <v/>
      </c>
      <c r="O722" s="62" t="str">
        <f>IF(A722="","",IF(N722=0,0+0,IF(K722="","请在N列填写Y或N",IF(K722="n",0+0,VLOOKUP(E722,'Exam Fee'!$B$3:$D$12,3,0)+0))))</f>
        <v/>
      </c>
      <c r="P722" s="62" t="str">
        <f t="shared" si="12"/>
        <v/>
      </c>
    </row>
    <row r="723" spans="10:16">
      <c r="J723" s="63"/>
      <c r="N723" s="62" t="str">
        <f>IF(A723="","",IF(OR(COUNTIF(#REF!,{"*补考*","*奖学金*"})),0,IF(E723="","请在J列填写级别",VLOOKUP(E723,'Exam Fee'!$B$3:$C$12,2,0)+0)))</f>
        <v/>
      </c>
      <c r="O723" s="62" t="str">
        <f>IF(A723="","",IF(N723=0,0+0,IF(K723="","请在N列填写Y或N",IF(K723="n",0+0,VLOOKUP(E723,'Exam Fee'!$B$3:$D$12,3,0)+0))))</f>
        <v/>
      </c>
      <c r="P723" s="62" t="str">
        <f t="shared" si="12"/>
        <v/>
      </c>
    </row>
    <row r="724" spans="10:16">
      <c r="J724" s="63"/>
      <c r="N724" s="62" t="str">
        <f>IF(A724="","",IF(OR(COUNTIF(#REF!,{"*补考*","*奖学金*"})),0,IF(E724="","请在J列填写级别",VLOOKUP(E724,'Exam Fee'!$B$3:$C$12,2,0)+0)))</f>
        <v/>
      </c>
      <c r="O724" s="62" t="str">
        <f>IF(A724="","",IF(N724=0,0+0,IF(K724="","请在N列填写Y或N",IF(K724="n",0+0,VLOOKUP(E724,'Exam Fee'!$B$3:$D$12,3,0)+0))))</f>
        <v/>
      </c>
      <c r="P724" s="62" t="str">
        <f t="shared" si="12"/>
        <v/>
      </c>
    </row>
    <row r="725" spans="10:16">
      <c r="J725" s="63"/>
      <c r="N725" s="62" t="str">
        <f>IF(A725="","",IF(OR(COUNTIF(#REF!,{"*补考*","*奖学金*"})),0,IF(E725="","请在J列填写级别",VLOOKUP(E725,'Exam Fee'!$B$3:$C$12,2,0)+0)))</f>
        <v/>
      </c>
      <c r="O725" s="62" t="str">
        <f>IF(A725="","",IF(N725=0,0+0,IF(K725="","请在N列填写Y或N",IF(K725="n",0+0,VLOOKUP(E725,'Exam Fee'!$B$3:$D$12,3,0)+0))))</f>
        <v/>
      </c>
      <c r="P725" s="62" t="str">
        <f t="shared" si="12"/>
        <v/>
      </c>
    </row>
    <row r="726" spans="10:16">
      <c r="J726" s="63"/>
      <c r="N726" s="62" t="str">
        <f>IF(A726="","",IF(OR(COUNTIF(#REF!,{"*补考*","*奖学金*"})),0,IF(E726="","请在J列填写级别",VLOOKUP(E726,'Exam Fee'!$B$3:$C$12,2,0)+0)))</f>
        <v/>
      </c>
      <c r="O726" s="62" t="str">
        <f>IF(A726="","",IF(N726=0,0+0,IF(K726="","请在N列填写Y或N",IF(K726="n",0+0,VLOOKUP(E726,'Exam Fee'!$B$3:$D$12,3,0)+0))))</f>
        <v/>
      </c>
      <c r="P726" s="62" t="str">
        <f t="shared" si="12"/>
        <v/>
      </c>
    </row>
    <row r="727" spans="10:16">
      <c r="J727" s="63"/>
      <c r="N727" s="62" t="str">
        <f>IF(A727="","",IF(OR(COUNTIF(#REF!,{"*补考*","*奖学金*"})),0,IF(E727="","请在J列填写级别",VLOOKUP(E727,'Exam Fee'!$B$3:$C$12,2,0)+0)))</f>
        <v/>
      </c>
      <c r="O727" s="62" t="str">
        <f>IF(A727="","",IF(N727=0,0+0,IF(K727="","请在N列填写Y或N",IF(K727="n",0+0,VLOOKUP(E727,'Exam Fee'!$B$3:$D$12,3,0)+0))))</f>
        <v/>
      </c>
      <c r="P727" s="62" t="str">
        <f t="shared" si="12"/>
        <v/>
      </c>
    </row>
    <row r="728" spans="10:16">
      <c r="J728" s="63"/>
      <c r="N728" s="62" t="str">
        <f>IF(A728="","",IF(OR(COUNTIF(#REF!,{"*补考*","*奖学金*"})),0,IF(E728="","请在J列填写级别",VLOOKUP(E728,'Exam Fee'!$B$3:$C$12,2,0)+0)))</f>
        <v/>
      </c>
      <c r="O728" s="62" t="str">
        <f>IF(A728="","",IF(N728=0,0+0,IF(K728="","请在N列填写Y或N",IF(K728="n",0+0,VLOOKUP(E728,'Exam Fee'!$B$3:$D$12,3,0)+0))))</f>
        <v/>
      </c>
      <c r="P728" s="62" t="str">
        <f t="shared" ref="P728:P791" si="13">IF(A728="","",N728+O728)</f>
        <v/>
      </c>
    </row>
    <row r="729" spans="10:16">
      <c r="J729" s="63"/>
      <c r="N729" s="62" t="str">
        <f>IF(A729="","",IF(OR(COUNTIF(#REF!,{"*补考*","*奖学金*"})),0,IF(E729="","请在J列填写级别",VLOOKUP(E729,'Exam Fee'!$B$3:$C$12,2,0)+0)))</f>
        <v/>
      </c>
      <c r="O729" s="62" t="str">
        <f>IF(A729="","",IF(N729=0,0+0,IF(K729="","请在N列填写Y或N",IF(K729="n",0+0,VLOOKUP(E729,'Exam Fee'!$B$3:$D$12,3,0)+0))))</f>
        <v/>
      </c>
      <c r="P729" s="62" t="str">
        <f t="shared" si="13"/>
        <v/>
      </c>
    </row>
    <row r="730" spans="10:16">
      <c r="J730" s="63"/>
      <c r="N730" s="62" t="str">
        <f>IF(A730="","",IF(OR(COUNTIF(#REF!,{"*补考*","*奖学金*"})),0,IF(E730="","请在J列填写级别",VLOOKUP(E730,'Exam Fee'!$B$3:$C$12,2,0)+0)))</f>
        <v/>
      </c>
      <c r="O730" s="62" t="str">
        <f>IF(A730="","",IF(N730=0,0+0,IF(K730="","请在N列填写Y或N",IF(K730="n",0+0,VLOOKUP(E730,'Exam Fee'!$B$3:$D$12,3,0)+0))))</f>
        <v/>
      </c>
      <c r="P730" s="62" t="str">
        <f t="shared" si="13"/>
        <v/>
      </c>
    </row>
    <row r="731" spans="10:16">
      <c r="J731" s="63"/>
      <c r="N731" s="62" t="str">
        <f>IF(A731="","",IF(OR(COUNTIF(#REF!,{"*补考*","*奖学金*"})),0,IF(E731="","请在J列填写级别",VLOOKUP(E731,'Exam Fee'!$B$3:$C$12,2,0)+0)))</f>
        <v/>
      </c>
      <c r="O731" s="62" t="str">
        <f>IF(A731="","",IF(N731=0,0+0,IF(K731="","请在N列填写Y或N",IF(K731="n",0+0,VLOOKUP(E731,'Exam Fee'!$B$3:$D$12,3,0)+0))))</f>
        <v/>
      </c>
      <c r="P731" s="62" t="str">
        <f t="shared" si="13"/>
        <v/>
      </c>
    </row>
    <row r="732" spans="10:16">
      <c r="J732" s="63"/>
      <c r="N732" s="62" t="str">
        <f>IF(A732="","",IF(OR(COUNTIF(#REF!,{"*补考*","*奖学金*"})),0,IF(E732="","请在J列填写级别",VLOOKUP(E732,'Exam Fee'!$B$3:$C$12,2,0)+0)))</f>
        <v/>
      </c>
      <c r="O732" s="62" t="str">
        <f>IF(A732="","",IF(N732=0,0+0,IF(K732="","请在N列填写Y或N",IF(K732="n",0+0,VLOOKUP(E732,'Exam Fee'!$B$3:$D$12,3,0)+0))))</f>
        <v/>
      </c>
      <c r="P732" s="62" t="str">
        <f t="shared" si="13"/>
        <v/>
      </c>
    </row>
    <row r="733" spans="10:16">
      <c r="J733" s="63"/>
      <c r="N733" s="62" t="str">
        <f>IF(A733="","",IF(OR(COUNTIF(#REF!,{"*补考*","*奖学金*"})),0,IF(E733="","请在J列填写级别",VLOOKUP(E733,'Exam Fee'!$B$3:$C$12,2,0)+0)))</f>
        <v/>
      </c>
      <c r="O733" s="62" t="str">
        <f>IF(A733="","",IF(N733=0,0+0,IF(K733="","请在N列填写Y或N",IF(K733="n",0+0,VLOOKUP(E733,'Exam Fee'!$B$3:$D$12,3,0)+0))))</f>
        <v/>
      </c>
      <c r="P733" s="62" t="str">
        <f t="shared" si="13"/>
        <v/>
      </c>
    </row>
    <row r="734" spans="10:16">
      <c r="J734" s="63"/>
      <c r="N734" s="62" t="str">
        <f>IF(A734="","",IF(OR(COUNTIF(#REF!,{"*补考*","*奖学金*"})),0,IF(E734="","请在J列填写级别",VLOOKUP(E734,'Exam Fee'!$B$3:$C$12,2,0)+0)))</f>
        <v/>
      </c>
      <c r="O734" s="62" t="str">
        <f>IF(A734="","",IF(N734=0,0+0,IF(K734="","请在N列填写Y或N",IF(K734="n",0+0,VLOOKUP(E734,'Exam Fee'!$B$3:$D$12,3,0)+0))))</f>
        <v/>
      </c>
      <c r="P734" s="62" t="str">
        <f t="shared" si="13"/>
        <v/>
      </c>
    </row>
    <row r="735" spans="10:16">
      <c r="J735" s="63"/>
      <c r="N735" s="62" t="str">
        <f>IF(A735="","",IF(OR(COUNTIF(#REF!,{"*补考*","*奖学金*"})),0,IF(E735="","请在J列填写级别",VLOOKUP(E735,'Exam Fee'!$B$3:$C$12,2,0)+0)))</f>
        <v/>
      </c>
      <c r="O735" s="62" t="str">
        <f>IF(A735="","",IF(N735=0,0+0,IF(K735="","请在N列填写Y或N",IF(K735="n",0+0,VLOOKUP(E735,'Exam Fee'!$B$3:$D$12,3,0)+0))))</f>
        <v/>
      </c>
      <c r="P735" s="62" t="str">
        <f t="shared" si="13"/>
        <v/>
      </c>
    </row>
    <row r="736" spans="10:16">
      <c r="J736" s="63"/>
      <c r="N736" s="62" t="str">
        <f>IF(A736="","",IF(OR(COUNTIF(#REF!,{"*补考*","*奖学金*"})),0,IF(E736="","请在J列填写级别",VLOOKUP(E736,'Exam Fee'!$B$3:$C$12,2,0)+0)))</f>
        <v/>
      </c>
      <c r="O736" s="62" t="str">
        <f>IF(A736="","",IF(N736=0,0+0,IF(K736="","请在N列填写Y或N",IF(K736="n",0+0,VLOOKUP(E736,'Exam Fee'!$B$3:$D$12,3,0)+0))))</f>
        <v/>
      </c>
      <c r="P736" s="62" t="str">
        <f t="shared" si="13"/>
        <v/>
      </c>
    </row>
    <row r="737" spans="10:16">
      <c r="J737" s="63"/>
      <c r="N737" s="62" t="str">
        <f>IF(A737="","",IF(OR(COUNTIF(#REF!,{"*补考*","*奖学金*"})),0,IF(E737="","请在J列填写级别",VLOOKUP(E737,'Exam Fee'!$B$3:$C$12,2,0)+0)))</f>
        <v/>
      </c>
      <c r="O737" s="62" t="str">
        <f>IF(A737="","",IF(N737=0,0+0,IF(K737="","请在N列填写Y或N",IF(K737="n",0+0,VLOOKUP(E737,'Exam Fee'!$B$3:$D$12,3,0)+0))))</f>
        <v/>
      </c>
      <c r="P737" s="62" t="str">
        <f t="shared" si="13"/>
        <v/>
      </c>
    </row>
    <row r="738" spans="10:16">
      <c r="J738" s="63"/>
      <c r="N738" s="62" t="str">
        <f>IF(A738="","",IF(OR(COUNTIF(#REF!,{"*补考*","*奖学金*"})),0,IF(E738="","请在J列填写级别",VLOOKUP(E738,'Exam Fee'!$B$3:$C$12,2,0)+0)))</f>
        <v/>
      </c>
      <c r="O738" s="62" t="str">
        <f>IF(A738="","",IF(N738=0,0+0,IF(K738="","请在N列填写Y或N",IF(K738="n",0+0,VLOOKUP(E738,'Exam Fee'!$B$3:$D$12,3,0)+0))))</f>
        <v/>
      </c>
      <c r="P738" s="62" t="str">
        <f t="shared" si="13"/>
        <v/>
      </c>
    </row>
    <row r="739" spans="10:16">
      <c r="J739" s="63"/>
      <c r="N739" s="62" t="str">
        <f>IF(A739="","",IF(OR(COUNTIF(#REF!,{"*补考*","*奖学金*"})),0,IF(E739="","请在J列填写级别",VLOOKUP(E739,'Exam Fee'!$B$3:$C$12,2,0)+0)))</f>
        <v/>
      </c>
      <c r="O739" s="62" t="str">
        <f>IF(A739="","",IF(N739=0,0+0,IF(K739="","请在N列填写Y或N",IF(K739="n",0+0,VLOOKUP(E739,'Exam Fee'!$B$3:$D$12,3,0)+0))))</f>
        <v/>
      </c>
      <c r="P739" s="62" t="str">
        <f t="shared" si="13"/>
        <v/>
      </c>
    </row>
    <row r="740" spans="10:16">
      <c r="J740" s="63"/>
      <c r="N740" s="62" t="str">
        <f>IF(A740="","",IF(OR(COUNTIF(#REF!,{"*补考*","*奖学金*"})),0,IF(E740="","请在J列填写级别",VLOOKUP(E740,'Exam Fee'!$B$3:$C$12,2,0)+0)))</f>
        <v/>
      </c>
      <c r="O740" s="62" t="str">
        <f>IF(A740="","",IF(N740=0,0+0,IF(K740="","请在N列填写Y或N",IF(K740="n",0+0,VLOOKUP(E740,'Exam Fee'!$B$3:$D$12,3,0)+0))))</f>
        <v/>
      </c>
      <c r="P740" s="62" t="str">
        <f t="shared" si="13"/>
        <v/>
      </c>
    </row>
    <row r="741" spans="10:16">
      <c r="J741" s="63"/>
      <c r="N741" s="62" t="str">
        <f>IF(A741="","",IF(OR(COUNTIF(#REF!,{"*补考*","*奖学金*"})),0,IF(E741="","请在J列填写级别",VLOOKUP(E741,'Exam Fee'!$B$3:$C$12,2,0)+0)))</f>
        <v/>
      </c>
      <c r="O741" s="62" t="str">
        <f>IF(A741="","",IF(N741=0,0+0,IF(K741="","请在N列填写Y或N",IF(K741="n",0+0,VLOOKUP(E741,'Exam Fee'!$B$3:$D$12,3,0)+0))))</f>
        <v/>
      </c>
      <c r="P741" s="62" t="str">
        <f t="shared" si="13"/>
        <v/>
      </c>
    </row>
    <row r="742" spans="10:16">
      <c r="J742" s="63"/>
      <c r="N742" s="62" t="str">
        <f>IF(A742="","",IF(OR(COUNTIF(#REF!,{"*补考*","*奖学金*"})),0,IF(E742="","请在J列填写级别",VLOOKUP(E742,'Exam Fee'!$B$3:$C$12,2,0)+0)))</f>
        <v/>
      </c>
      <c r="O742" s="62" t="str">
        <f>IF(A742="","",IF(N742=0,0+0,IF(K742="","请在N列填写Y或N",IF(K742="n",0+0,VLOOKUP(E742,'Exam Fee'!$B$3:$D$12,3,0)+0))))</f>
        <v/>
      </c>
      <c r="P742" s="62" t="str">
        <f t="shared" si="13"/>
        <v/>
      </c>
    </row>
    <row r="743" spans="10:16">
      <c r="J743" s="63"/>
      <c r="N743" s="62" t="str">
        <f>IF(A743="","",IF(OR(COUNTIF(#REF!,{"*补考*","*奖学金*"})),0,IF(E743="","请在J列填写级别",VLOOKUP(E743,'Exam Fee'!$B$3:$C$12,2,0)+0)))</f>
        <v/>
      </c>
      <c r="O743" s="62" t="str">
        <f>IF(A743="","",IF(N743=0,0+0,IF(K743="","请在N列填写Y或N",IF(K743="n",0+0,VLOOKUP(E743,'Exam Fee'!$B$3:$D$12,3,0)+0))))</f>
        <v/>
      </c>
      <c r="P743" s="62" t="str">
        <f t="shared" si="13"/>
        <v/>
      </c>
    </row>
    <row r="744" spans="10:16">
      <c r="J744" s="63"/>
      <c r="N744" s="62" t="str">
        <f>IF(A744="","",IF(OR(COUNTIF(#REF!,{"*补考*","*奖学金*"})),0,IF(E744="","请在J列填写级别",VLOOKUP(E744,'Exam Fee'!$B$3:$C$12,2,0)+0)))</f>
        <v/>
      </c>
      <c r="O744" s="62" t="str">
        <f>IF(A744="","",IF(N744=0,0+0,IF(K744="","请在N列填写Y或N",IF(K744="n",0+0,VLOOKUP(E744,'Exam Fee'!$B$3:$D$12,3,0)+0))))</f>
        <v/>
      </c>
      <c r="P744" s="62" t="str">
        <f t="shared" si="13"/>
        <v/>
      </c>
    </row>
    <row r="745" spans="10:16">
      <c r="J745" s="63"/>
      <c r="N745" s="62" t="str">
        <f>IF(A745="","",IF(OR(COUNTIF(#REF!,{"*补考*","*奖学金*"})),0,IF(E745="","请在J列填写级别",VLOOKUP(E745,'Exam Fee'!$B$3:$C$12,2,0)+0)))</f>
        <v/>
      </c>
      <c r="O745" s="62" t="str">
        <f>IF(A745="","",IF(N745=0,0+0,IF(K745="","请在N列填写Y或N",IF(K745="n",0+0,VLOOKUP(E745,'Exam Fee'!$B$3:$D$12,3,0)+0))))</f>
        <v/>
      </c>
      <c r="P745" s="62" t="str">
        <f t="shared" si="13"/>
        <v/>
      </c>
    </row>
    <row r="746" spans="10:16">
      <c r="J746" s="63"/>
      <c r="N746" s="62" t="str">
        <f>IF(A746="","",IF(OR(COUNTIF(#REF!,{"*补考*","*奖学金*"})),0,IF(E746="","请在J列填写级别",VLOOKUP(E746,'Exam Fee'!$B$3:$C$12,2,0)+0)))</f>
        <v/>
      </c>
      <c r="O746" s="62" t="str">
        <f>IF(A746="","",IF(N746=0,0+0,IF(K746="","请在N列填写Y或N",IF(K746="n",0+0,VLOOKUP(E746,'Exam Fee'!$B$3:$D$12,3,0)+0))))</f>
        <v/>
      </c>
      <c r="P746" s="62" t="str">
        <f t="shared" si="13"/>
        <v/>
      </c>
    </row>
    <row r="747" spans="10:16">
      <c r="J747" s="63"/>
      <c r="N747" s="62" t="str">
        <f>IF(A747="","",IF(OR(COUNTIF(#REF!,{"*补考*","*奖学金*"})),0,IF(E747="","请在J列填写级别",VLOOKUP(E747,'Exam Fee'!$B$3:$C$12,2,0)+0)))</f>
        <v/>
      </c>
      <c r="O747" s="62" t="str">
        <f>IF(A747="","",IF(N747=0,0+0,IF(K747="","请在N列填写Y或N",IF(K747="n",0+0,VLOOKUP(E747,'Exam Fee'!$B$3:$D$12,3,0)+0))))</f>
        <v/>
      </c>
      <c r="P747" s="62" t="str">
        <f t="shared" si="13"/>
        <v/>
      </c>
    </row>
    <row r="748" spans="10:16">
      <c r="J748" s="63"/>
      <c r="N748" s="62" t="str">
        <f>IF(A748="","",IF(OR(COUNTIF(#REF!,{"*补考*","*奖学金*"})),0,IF(E748="","请在J列填写级别",VLOOKUP(E748,'Exam Fee'!$B$3:$C$12,2,0)+0)))</f>
        <v/>
      </c>
      <c r="O748" s="62" t="str">
        <f>IF(A748="","",IF(N748=0,0+0,IF(K748="","请在N列填写Y或N",IF(K748="n",0+0,VLOOKUP(E748,'Exam Fee'!$B$3:$D$12,3,0)+0))))</f>
        <v/>
      </c>
      <c r="P748" s="62" t="str">
        <f t="shared" si="13"/>
        <v/>
      </c>
    </row>
    <row r="749" spans="10:16">
      <c r="J749" s="63"/>
      <c r="N749" s="62" t="str">
        <f>IF(A749="","",IF(OR(COUNTIF(#REF!,{"*补考*","*奖学金*"})),0,IF(E749="","请在J列填写级别",VLOOKUP(E749,'Exam Fee'!$B$3:$C$12,2,0)+0)))</f>
        <v/>
      </c>
      <c r="O749" s="62" t="str">
        <f>IF(A749="","",IF(N749=0,0+0,IF(K749="","请在N列填写Y或N",IF(K749="n",0+0,VLOOKUP(E749,'Exam Fee'!$B$3:$D$12,3,0)+0))))</f>
        <v/>
      </c>
      <c r="P749" s="62" t="str">
        <f t="shared" si="13"/>
        <v/>
      </c>
    </row>
    <row r="750" spans="10:16">
      <c r="J750" s="63"/>
      <c r="N750" s="62" t="str">
        <f>IF(A750="","",IF(OR(COUNTIF(#REF!,{"*补考*","*奖学金*"})),0,IF(E750="","请在J列填写级别",VLOOKUP(E750,'Exam Fee'!$B$3:$C$12,2,0)+0)))</f>
        <v/>
      </c>
      <c r="O750" s="62" t="str">
        <f>IF(A750="","",IF(N750=0,0+0,IF(K750="","请在N列填写Y或N",IF(K750="n",0+0,VLOOKUP(E750,'Exam Fee'!$B$3:$D$12,3,0)+0))))</f>
        <v/>
      </c>
      <c r="P750" s="62" t="str">
        <f t="shared" si="13"/>
        <v/>
      </c>
    </row>
    <row r="751" spans="10:16">
      <c r="J751" s="63"/>
      <c r="N751" s="62" t="str">
        <f>IF(A751="","",IF(OR(COUNTIF(#REF!,{"*补考*","*奖学金*"})),0,IF(E751="","请在J列填写级别",VLOOKUP(E751,'Exam Fee'!$B$3:$C$12,2,0)+0)))</f>
        <v/>
      </c>
      <c r="O751" s="62" t="str">
        <f>IF(A751="","",IF(N751=0,0+0,IF(K751="","请在N列填写Y或N",IF(K751="n",0+0,VLOOKUP(E751,'Exam Fee'!$B$3:$D$12,3,0)+0))))</f>
        <v/>
      </c>
      <c r="P751" s="62" t="str">
        <f t="shared" si="13"/>
        <v/>
      </c>
    </row>
    <row r="752" spans="10:16">
      <c r="J752" s="63"/>
      <c r="N752" s="62" t="str">
        <f>IF(A752="","",IF(OR(COUNTIF(#REF!,{"*补考*","*奖学金*"})),0,IF(E752="","请在J列填写级别",VLOOKUP(E752,'Exam Fee'!$B$3:$C$12,2,0)+0)))</f>
        <v/>
      </c>
      <c r="O752" s="62" t="str">
        <f>IF(A752="","",IF(N752=0,0+0,IF(K752="","请在N列填写Y或N",IF(K752="n",0+0,VLOOKUP(E752,'Exam Fee'!$B$3:$D$12,3,0)+0))))</f>
        <v/>
      </c>
      <c r="P752" s="62" t="str">
        <f t="shared" si="13"/>
        <v/>
      </c>
    </row>
    <row r="753" spans="10:16">
      <c r="J753" s="63"/>
      <c r="N753" s="62" t="str">
        <f>IF(A753="","",IF(OR(COUNTIF(#REF!,{"*补考*","*奖学金*"})),0,IF(E753="","请在J列填写级别",VLOOKUP(E753,'Exam Fee'!$B$3:$C$12,2,0)+0)))</f>
        <v/>
      </c>
      <c r="O753" s="62" t="str">
        <f>IF(A753="","",IF(N753=0,0+0,IF(K753="","请在N列填写Y或N",IF(K753="n",0+0,VLOOKUP(E753,'Exam Fee'!$B$3:$D$12,3,0)+0))))</f>
        <v/>
      </c>
      <c r="P753" s="62" t="str">
        <f t="shared" si="13"/>
        <v/>
      </c>
    </row>
    <row r="754" spans="10:16">
      <c r="J754" s="63"/>
      <c r="N754" s="62" t="str">
        <f>IF(A754="","",IF(OR(COUNTIF(#REF!,{"*补考*","*奖学金*"})),0,IF(E754="","请在J列填写级别",VLOOKUP(E754,'Exam Fee'!$B$3:$C$12,2,0)+0)))</f>
        <v/>
      </c>
      <c r="O754" s="62" t="str">
        <f>IF(A754="","",IF(N754=0,0+0,IF(K754="","请在N列填写Y或N",IF(K754="n",0+0,VLOOKUP(E754,'Exam Fee'!$B$3:$D$12,3,0)+0))))</f>
        <v/>
      </c>
      <c r="P754" s="62" t="str">
        <f t="shared" si="13"/>
        <v/>
      </c>
    </row>
    <row r="755" spans="10:16">
      <c r="J755" s="63"/>
      <c r="N755" s="62" t="str">
        <f>IF(A755="","",IF(OR(COUNTIF(#REF!,{"*补考*","*奖学金*"})),0,IF(E755="","请在J列填写级别",VLOOKUP(E755,'Exam Fee'!$B$3:$C$12,2,0)+0)))</f>
        <v/>
      </c>
      <c r="O755" s="62" t="str">
        <f>IF(A755="","",IF(N755=0,0+0,IF(K755="","请在N列填写Y或N",IF(K755="n",0+0,VLOOKUP(E755,'Exam Fee'!$B$3:$D$12,3,0)+0))))</f>
        <v/>
      </c>
      <c r="P755" s="62" t="str">
        <f t="shared" si="13"/>
        <v/>
      </c>
    </row>
    <row r="756" spans="10:16">
      <c r="J756" s="63"/>
      <c r="N756" s="62" t="str">
        <f>IF(A756="","",IF(OR(COUNTIF(#REF!,{"*补考*","*奖学金*"})),0,IF(E756="","请在J列填写级别",VLOOKUP(E756,'Exam Fee'!$B$3:$C$12,2,0)+0)))</f>
        <v/>
      </c>
      <c r="O756" s="62" t="str">
        <f>IF(A756="","",IF(N756=0,0+0,IF(K756="","请在N列填写Y或N",IF(K756="n",0+0,VLOOKUP(E756,'Exam Fee'!$B$3:$D$12,3,0)+0))))</f>
        <v/>
      </c>
      <c r="P756" s="62" t="str">
        <f t="shared" si="13"/>
        <v/>
      </c>
    </row>
    <row r="757" spans="10:16">
      <c r="J757" s="63"/>
      <c r="N757" s="62" t="str">
        <f>IF(A757="","",IF(OR(COUNTIF(#REF!,{"*补考*","*奖学金*"})),0,IF(E757="","请在J列填写级别",VLOOKUP(E757,'Exam Fee'!$B$3:$C$12,2,0)+0)))</f>
        <v/>
      </c>
      <c r="O757" s="62" t="str">
        <f>IF(A757="","",IF(N757=0,0+0,IF(K757="","请在N列填写Y或N",IF(K757="n",0+0,VLOOKUP(E757,'Exam Fee'!$B$3:$D$12,3,0)+0))))</f>
        <v/>
      </c>
      <c r="P757" s="62" t="str">
        <f t="shared" si="13"/>
        <v/>
      </c>
    </row>
    <row r="758" spans="10:16">
      <c r="J758" s="63"/>
      <c r="N758" s="62" t="str">
        <f>IF(A758="","",IF(OR(COUNTIF(#REF!,{"*补考*","*奖学金*"})),0,IF(E758="","请在J列填写级别",VLOOKUP(E758,'Exam Fee'!$B$3:$C$12,2,0)+0)))</f>
        <v/>
      </c>
      <c r="O758" s="62" t="str">
        <f>IF(A758="","",IF(N758=0,0+0,IF(K758="","请在N列填写Y或N",IF(K758="n",0+0,VLOOKUP(E758,'Exam Fee'!$B$3:$D$12,3,0)+0))))</f>
        <v/>
      </c>
      <c r="P758" s="62" t="str">
        <f t="shared" si="13"/>
        <v/>
      </c>
    </row>
    <row r="759" spans="10:16">
      <c r="J759" s="63"/>
      <c r="N759" s="62" t="str">
        <f>IF(A759="","",IF(OR(COUNTIF(#REF!,{"*补考*","*奖学金*"})),0,IF(E759="","请在J列填写级别",VLOOKUP(E759,'Exam Fee'!$B$3:$C$12,2,0)+0)))</f>
        <v/>
      </c>
      <c r="O759" s="62" t="str">
        <f>IF(A759="","",IF(N759=0,0+0,IF(K759="","请在N列填写Y或N",IF(K759="n",0+0,VLOOKUP(E759,'Exam Fee'!$B$3:$D$12,3,0)+0))))</f>
        <v/>
      </c>
      <c r="P759" s="62" t="str">
        <f t="shared" si="13"/>
        <v/>
      </c>
    </row>
    <row r="760" spans="10:16">
      <c r="J760" s="63"/>
      <c r="N760" s="62" t="str">
        <f>IF(A760="","",IF(OR(COUNTIF(#REF!,{"*补考*","*奖学金*"})),0,IF(E760="","请在J列填写级别",VLOOKUP(E760,'Exam Fee'!$B$3:$C$12,2,0)+0)))</f>
        <v/>
      </c>
      <c r="O760" s="62" t="str">
        <f>IF(A760="","",IF(N760=0,0+0,IF(K760="","请在N列填写Y或N",IF(K760="n",0+0,VLOOKUP(E760,'Exam Fee'!$B$3:$D$12,3,0)+0))))</f>
        <v/>
      </c>
      <c r="P760" s="62" t="str">
        <f t="shared" si="13"/>
        <v/>
      </c>
    </row>
    <row r="761" spans="10:16">
      <c r="J761" s="63"/>
      <c r="N761" s="62" t="str">
        <f>IF(A761="","",IF(OR(COUNTIF(#REF!,{"*补考*","*奖学金*"})),0,IF(E761="","请在J列填写级别",VLOOKUP(E761,'Exam Fee'!$B$3:$C$12,2,0)+0)))</f>
        <v/>
      </c>
      <c r="O761" s="62" t="str">
        <f>IF(A761="","",IF(N761=0,0+0,IF(K761="","请在N列填写Y或N",IF(K761="n",0+0,VLOOKUP(E761,'Exam Fee'!$B$3:$D$12,3,0)+0))))</f>
        <v/>
      </c>
      <c r="P761" s="62" t="str">
        <f t="shared" si="13"/>
        <v/>
      </c>
    </row>
    <row r="762" spans="10:16">
      <c r="J762" s="63"/>
      <c r="N762" s="62" t="str">
        <f>IF(A762="","",IF(OR(COUNTIF(#REF!,{"*补考*","*奖学金*"})),0,IF(E762="","请在J列填写级别",VLOOKUP(E762,'Exam Fee'!$B$3:$C$12,2,0)+0)))</f>
        <v/>
      </c>
      <c r="O762" s="62" t="str">
        <f>IF(A762="","",IF(N762=0,0+0,IF(K762="","请在N列填写Y或N",IF(K762="n",0+0,VLOOKUP(E762,'Exam Fee'!$B$3:$D$12,3,0)+0))))</f>
        <v/>
      </c>
      <c r="P762" s="62" t="str">
        <f t="shared" si="13"/>
        <v/>
      </c>
    </row>
    <row r="763" spans="10:16">
      <c r="J763" s="63"/>
      <c r="N763" s="62" t="str">
        <f>IF(A763="","",IF(OR(COUNTIF(#REF!,{"*补考*","*奖学金*"})),0,IF(E763="","请在J列填写级别",VLOOKUP(E763,'Exam Fee'!$B$3:$C$12,2,0)+0)))</f>
        <v/>
      </c>
      <c r="O763" s="62" t="str">
        <f>IF(A763="","",IF(N763=0,0+0,IF(K763="","请在N列填写Y或N",IF(K763="n",0+0,VLOOKUP(E763,'Exam Fee'!$B$3:$D$12,3,0)+0))))</f>
        <v/>
      </c>
      <c r="P763" s="62" t="str">
        <f t="shared" si="13"/>
        <v/>
      </c>
    </row>
    <row r="764" spans="10:16">
      <c r="J764" s="63"/>
      <c r="N764" s="62" t="str">
        <f>IF(A764="","",IF(OR(COUNTIF(#REF!,{"*补考*","*奖学金*"})),0,IF(E764="","请在J列填写级别",VLOOKUP(E764,'Exam Fee'!$B$3:$C$12,2,0)+0)))</f>
        <v/>
      </c>
      <c r="O764" s="62" t="str">
        <f>IF(A764="","",IF(N764=0,0+0,IF(K764="","请在N列填写Y或N",IF(K764="n",0+0,VLOOKUP(E764,'Exam Fee'!$B$3:$D$12,3,0)+0))))</f>
        <v/>
      </c>
      <c r="P764" s="62" t="str">
        <f t="shared" si="13"/>
        <v/>
      </c>
    </row>
    <row r="765" spans="10:16">
      <c r="J765" s="63"/>
      <c r="N765" s="62" t="str">
        <f>IF(A765="","",IF(OR(COUNTIF(#REF!,{"*补考*","*奖学金*"})),0,IF(E765="","请在J列填写级别",VLOOKUP(E765,'Exam Fee'!$B$3:$C$12,2,0)+0)))</f>
        <v/>
      </c>
      <c r="O765" s="62" t="str">
        <f>IF(A765="","",IF(N765=0,0+0,IF(K765="","请在N列填写Y或N",IF(K765="n",0+0,VLOOKUP(E765,'Exam Fee'!$B$3:$D$12,3,0)+0))))</f>
        <v/>
      </c>
      <c r="P765" s="62" t="str">
        <f t="shared" si="13"/>
        <v/>
      </c>
    </row>
    <row r="766" spans="10:16">
      <c r="J766" s="63"/>
      <c r="N766" s="62" t="str">
        <f>IF(A766="","",IF(OR(COUNTIF(#REF!,{"*补考*","*奖学金*"})),0,IF(E766="","请在J列填写级别",VLOOKUP(E766,'Exam Fee'!$B$3:$C$12,2,0)+0)))</f>
        <v/>
      </c>
      <c r="O766" s="62" t="str">
        <f>IF(A766="","",IF(N766=0,0+0,IF(K766="","请在N列填写Y或N",IF(K766="n",0+0,VLOOKUP(E766,'Exam Fee'!$B$3:$D$12,3,0)+0))))</f>
        <v/>
      </c>
      <c r="P766" s="62" t="str">
        <f t="shared" si="13"/>
        <v/>
      </c>
    </row>
    <row r="767" spans="10:16">
      <c r="J767" s="63"/>
      <c r="N767" s="62" t="str">
        <f>IF(A767="","",IF(OR(COUNTIF(#REF!,{"*补考*","*奖学金*"})),0,IF(E767="","请在J列填写级别",VLOOKUP(E767,'Exam Fee'!$B$3:$C$12,2,0)+0)))</f>
        <v/>
      </c>
      <c r="O767" s="62" t="str">
        <f>IF(A767="","",IF(N767=0,0+0,IF(K767="","请在N列填写Y或N",IF(K767="n",0+0,VLOOKUP(E767,'Exam Fee'!$B$3:$D$12,3,0)+0))))</f>
        <v/>
      </c>
      <c r="P767" s="62" t="str">
        <f t="shared" si="13"/>
        <v/>
      </c>
    </row>
    <row r="768" spans="10:16">
      <c r="J768" s="63"/>
      <c r="N768" s="62" t="str">
        <f>IF(A768="","",IF(OR(COUNTIF(#REF!,{"*补考*","*奖学金*"})),0,IF(E768="","请在J列填写级别",VLOOKUP(E768,'Exam Fee'!$B$3:$C$12,2,0)+0)))</f>
        <v/>
      </c>
      <c r="O768" s="62" t="str">
        <f>IF(A768="","",IF(N768=0,0+0,IF(K768="","请在N列填写Y或N",IF(K768="n",0+0,VLOOKUP(E768,'Exam Fee'!$B$3:$D$12,3,0)+0))))</f>
        <v/>
      </c>
      <c r="P768" s="62" t="str">
        <f t="shared" si="13"/>
        <v/>
      </c>
    </row>
    <row r="769" spans="10:16">
      <c r="J769" s="63"/>
      <c r="N769" s="62" t="str">
        <f>IF(A769="","",IF(OR(COUNTIF(#REF!,{"*补考*","*奖学金*"})),0,IF(E769="","请在J列填写级别",VLOOKUP(E769,'Exam Fee'!$B$3:$C$12,2,0)+0)))</f>
        <v/>
      </c>
      <c r="O769" s="62" t="str">
        <f>IF(A769="","",IF(N769=0,0+0,IF(K769="","请在N列填写Y或N",IF(K769="n",0+0,VLOOKUP(E769,'Exam Fee'!$B$3:$D$12,3,0)+0))))</f>
        <v/>
      </c>
      <c r="P769" s="62" t="str">
        <f t="shared" si="13"/>
        <v/>
      </c>
    </row>
    <row r="770" spans="10:16">
      <c r="J770" s="63"/>
      <c r="N770" s="62" t="str">
        <f>IF(A770="","",IF(OR(COUNTIF(#REF!,{"*补考*","*奖学金*"})),0,IF(E770="","请在J列填写级别",VLOOKUP(E770,'Exam Fee'!$B$3:$C$12,2,0)+0)))</f>
        <v/>
      </c>
      <c r="O770" s="62" t="str">
        <f>IF(A770="","",IF(N770=0,0+0,IF(K770="","请在N列填写Y或N",IF(K770="n",0+0,VLOOKUP(E770,'Exam Fee'!$B$3:$D$12,3,0)+0))))</f>
        <v/>
      </c>
      <c r="P770" s="62" t="str">
        <f t="shared" si="13"/>
        <v/>
      </c>
    </row>
    <row r="771" spans="10:16">
      <c r="J771" s="63"/>
      <c r="N771" s="62" t="str">
        <f>IF(A771="","",IF(OR(COUNTIF(#REF!,{"*补考*","*奖学金*"})),0,IF(E771="","请在J列填写级别",VLOOKUP(E771,'Exam Fee'!$B$3:$C$12,2,0)+0)))</f>
        <v/>
      </c>
      <c r="O771" s="62" t="str">
        <f>IF(A771="","",IF(N771=0,0+0,IF(K771="","请在N列填写Y或N",IF(K771="n",0+0,VLOOKUP(E771,'Exam Fee'!$B$3:$D$12,3,0)+0))))</f>
        <v/>
      </c>
      <c r="P771" s="62" t="str">
        <f t="shared" si="13"/>
        <v/>
      </c>
    </row>
    <row r="772" spans="10:16">
      <c r="J772" s="63"/>
      <c r="N772" s="62" t="str">
        <f>IF(A772="","",IF(OR(COUNTIF(#REF!,{"*补考*","*奖学金*"})),0,IF(E772="","请在J列填写级别",VLOOKUP(E772,'Exam Fee'!$B$3:$C$12,2,0)+0)))</f>
        <v/>
      </c>
      <c r="O772" s="62" t="str">
        <f>IF(A772="","",IF(N772=0,0+0,IF(K772="","请在N列填写Y或N",IF(K772="n",0+0,VLOOKUP(E772,'Exam Fee'!$B$3:$D$12,3,0)+0))))</f>
        <v/>
      </c>
      <c r="P772" s="62" t="str">
        <f t="shared" si="13"/>
        <v/>
      </c>
    </row>
    <row r="773" spans="10:16">
      <c r="J773" s="63"/>
      <c r="N773" s="62" t="str">
        <f>IF(A773="","",IF(OR(COUNTIF(#REF!,{"*补考*","*奖学金*"})),0,IF(E773="","请在J列填写级别",VLOOKUP(E773,'Exam Fee'!$B$3:$C$12,2,0)+0)))</f>
        <v/>
      </c>
      <c r="O773" s="62" t="str">
        <f>IF(A773="","",IF(N773=0,0+0,IF(K773="","请在N列填写Y或N",IF(K773="n",0+0,VLOOKUP(E773,'Exam Fee'!$B$3:$D$12,3,0)+0))))</f>
        <v/>
      </c>
      <c r="P773" s="62" t="str">
        <f t="shared" si="13"/>
        <v/>
      </c>
    </row>
    <row r="774" spans="10:16">
      <c r="J774" s="63"/>
      <c r="N774" s="62" t="str">
        <f>IF(A774="","",IF(OR(COUNTIF(#REF!,{"*补考*","*奖学金*"})),0,IF(E774="","请在J列填写级别",VLOOKUP(E774,'Exam Fee'!$B$3:$C$12,2,0)+0)))</f>
        <v/>
      </c>
      <c r="O774" s="62" t="str">
        <f>IF(A774="","",IF(N774=0,0+0,IF(K774="","请在N列填写Y或N",IF(K774="n",0+0,VLOOKUP(E774,'Exam Fee'!$B$3:$D$12,3,0)+0))))</f>
        <v/>
      </c>
      <c r="P774" s="62" t="str">
        <f t="shared" si="13"/>
        <v/>
      </c>
    </row>
    <row r="775" spans="10:16">
      <c r="J775" s="63"/>
      <c r="N775" s="62" t="str">
        <f>IF(A775="","",IF(OR(COUNTIF(#REF!,{"*补考*","*奖学金*"})),0,IF(E775="","请在J列填写级别",VLOOKUP(E775,'Exam Fee'!$B$3:$C$12,2,0)+0)))</f>
        <v/>
      </c>
      <c r="O775" s="62" t="str">
        <f>IF(A775="","",IF(N775=0,0+0,IF(K775="","请在N列填写Y或N",IF(K775="n",0+0,VLOOKUP(E775,'Exam Fee'!$B$3:$D$12,3,0)+0))))</f>
        <v/>
      </c>
      <c r="P775" s="62" t="str">
        <f t="shared" si="13"/>
        <v/>
      </c>
    </row>
    <row r="776" spans="10:16">
      <c r="J776" s="63"/>
      <c r="N776" s="62" t="str">
        <f>IF(A776="","",IF(OR(COUNTIF(#REF!,{"*补考*","*奖学金*"})),0,IF(E776="","请在J列填写级别",VLOOKUP(E776,'Exam Fee'!$B$3:$C$12,2,0)+0)))</f>
        <v/>
      </c>
      <c r="O776" s="62" t="str">
        <f>IF(A776="","",IF(N776=0,0+0,IF(K776="","请在N列填写Y或N",IF(K776="n",0+0,VLOOKUP(E776,'Exam Fee'!$B$3:$D$12,3,0)+0))))</f>
        <v/>
      </c>
      <c r="P776" s="62" t="str">
        <f t="shared" si="13"/>
        <v/>
      </c>
    </row>
    <row r="777" spans="10:16">
      <c r="J777" s="63"/>
      <c r="N777" s="62" t="str">
        <f>IF(A777="","",IF(OR(COUNTIF(#REF!,{"*补考*","*奖学金*"})),0,IF(E777="","请在J列填写级别",VLOOKUP(E777,'Exam Fee'!$B$3:$C$12,2,0)+0)))</f>
        <v/>
      </c>
      <c r="O777" s="62" t="str">
        <f>IF(A777="","",IF(N777=0,0+0,IF(K777="","请在N列填写Y或N",IF(K777="n",0+0,VLOOKUP(E777,'Exam Fee'!$B$3:$D$12,3,0)+0))))</f>
        <v/>
      </c>
      <c r="P777" s="62" t="str">
        <f t="shared" si="13"/>
        <v/>
      </c>
    </row>
    <row r="778" spans="10:16">
      <c r="J778" s="63"/>
      <c r="N778" s="62" t="str">
        <f>IF(A778="","",IF(OR(COUNTIF(#REF!,{"*补考*","*奖学金*"})),0,IF(E778="","请在J列填写级别",VLOOKUP(E778,'Exam Fee'!$B$3:$C$12,2,0)+0)))</f>
        <v/>
      </c>
      <c r="O778" s="62" t="str">
        <f>IF(A778="","",IF(N778=0,0+0,IF(K778="","请在N列填写Y或N",IF(K778="n",0+0,VLOOKUP(E778,'Exam Fee'!$B$3:$D$12,3,0)+0))))</f>
        <v/>
      </c>
      <c r="P778" s="62" t="str">
        <f t="shared" si="13"/>
        <v/>
      </c>
    </row>
    <row r="779" spans="10:16">
      <c r="J779" s="63"/>
      <c r="N779" s="62" t="str">
        <f>IF(A779="","",IF(OR(COUNTIF(#REF!,{"*补考*","*奖学金*"})),0,IF(E779="","请在J列填写级别",VLOOKUP(E779,'Exam Fee'!$B$3:$C$12,2,0)+0)))</f>
        <v/>
      </c>
      <c r="O779" s="62" t="str">
        <f>IF(A779="","",IF(N779=0,0+0,IF(K779="","请在N列填写Y或N",IF(K779="n",0+0,VLOOKUP(E779,'Exam Fee'!$B$3:$D$12,3,0)+0))))</f>
        <v/>
      </c>
      <c r="P779" s="62" t="str">
        <f t="shared" si="13"/>
        <v/>
      </c>
    </row>
    <row r="780" spans="10:16">
      <c r="J780" s="63"/>
      <c r="N780" s="62" t="str">
        <f>IF(A780="","",IF(OR(COUNTIF(#REF!,{"*补考*","*奖学金*"})),0,IF(E780="","请在J列填写级别",VLOOKUP(E780,'Exam Fee'!$B$3:$C$12,2,0)+0)))</f>
        <v/>
      </c>
      <c r="O780" s="62" t="str">
        <f>IF(A780="","",IF(N780=0,0+0,IF(K780="","请在N列填写Y或N",IF(K780="n",0+0,VLOOKUP(E780,'Exam Fee'!$B$3:$D$12,3,0)+0))))</f>
        <v/>
      </c>
      <c r="P780" s="62" t="str">
        <f t="shared" si="13"/>
        <v/>
      </c>
    </row>
    <row r="781" spans="10:16">
      <c r="J781" s="63"/>
      <c r="N781" s="62" t="str">
        <f>IF(A781="","",IF(OR(COUNTIF(#REF!,{"*补考*","*奖学金*"})),0,IF(E781="","请在J列填写级别",VLOOKUP(E781,'Exam Fee'!$B$3:$C$12,2,0)+0)))</f>
        <v/>
      </c>
      <c r="O781" s="62" t="str">
        <f>IF(A781="","",IF(N781=0,0+0,IF(K781="","请在N列填写Y或N",IF(K781="n",0+0,VLOOKUP(E781,'Exam Fee'!$B$3:$D$12,3,0)+0))))</f>
        <v/>
      </c>
      <c r="P781" s="62" t="str">
        <f t="shared" si="13"/>
        <v/>
      </c>
    </row>
    <row r="782" spans="10:16">
      <c r="J782" s="63"/>
      <c r="N782" s="62" t="str">
        <f>IF(A782="","",IF(OR(COUNTIF(#REF!,{"*补考*","*奖学金*"})),0,IF(E782="","请在J列填写级别",VLOOKUP(E782,'Exam Fee'!$B$3:$C$12,2,0)+0)))</f>
        <v/>
      </c>
      <c r="O782" s="62" t="str">
        <f>IF(A782="","",IF(N782=0,0+0,IF(K782="","请在N列填写Y或N",IF(K782="n",0+0,VLOOKUP(E782,'Exam Fee'!$B$3:$D$12,3,0)+0))))</f>
        <v/>
      </c>
      <c r="P782" s="62" t="str">
        <f t="shared" si="13"/>
        <v/>
      </c>
    </row>
    <row r="783" spans="10:16">
      <c r="J783" s="63"/>
      <c r="N783" s="62" t="str">
        <f>IF(A783="","",IF(OR(COUNTIF(#REF!,{"*补考*","*奖学金*"})),0,IF(E783="","请在J列填写级别",VLOOKUP(E783,'Exam Fee'!$B$3:$C$12,2,0)+0)))</f>
        <v/>
      </c>
      <c r="O783" s="62" t="str">
        <f>IF(A783="","",IF(N783=0,0+0,IF(K783="","请在N列填写Y或N",IF(K783="n",0+0,VLOOKUP(E783,'Exam Fee'!$B$3:$D$12,3,0)+0))))</f>
        <v/>
      </c>
      <c r="P783" s="62" t="str">
        <f t="shared" si="13"/>
        <v/>
      </c>
    </row>
    <row r="784" spans="10:16">
      <c r="J784" s="63"/>
      <c r="N784" s="62" t="str">
        <f>IF(A784="","",IF(OR(COUNTIF(#REF!,{"*补考*","*奖学金*"})),0,IF(E784="","请在J列填写级别",VLOOKUP(E784,'Exam Fee'!$B$3:$C$12,2,0)+0)))</f>
        <v/>
      </c>
      <c r="O784" s="62" t="str">
        <f>IF(A784="","",IF(N784=0,0+0,IF(K784="","请在N列填写Y或N",IF(K784="n",0+0,VLOOKUP(E784,'Exam Fee'!$B$3:$D$12,3,0)+0))))</f>
        <v/>
      </c>
      <c r="P784" s="62" t="str">
        <f t="shared" si="13"/>
        <v/>
      </c>
    </row>
    <row r="785" spans="10:16">
      <c r="J785" s="63"/>
      <c r="N785" s="62" t="str">
        <f>IF(A785="","",IF(OR(COUNTIF(#REF!,{"*补考*","*奖学金*"})),0,IF(E785="","请在J列填写级别",VLOOKUP(E785,'Exam Fee'!$B$3:$C$12,2,0)+0)))</f>
        <v/>
      </c>
      <c r="O785" s="62" t="str">
        <f>IF(A785="","",IF(N785=0,0+0,IF(K785="","请在N列填写Y或N",IF(K785="n",0+0,VLOOKUP(E785,'Exam Fee'!$B$3:$D$12,3,0)+0))))</f>
        <v/>
      </c>
      <c r="P785" s="62" t="str">
        <f t="shared" si="13"/>
        <v/>
      </c>
    </row>
    <row r="786" spans="10:16">
      <c r="J786" s="63"/>
      <c r="N786" s="62" t="str">
        <f>IF(A786="","",IF(OR(COUNTIF(#REF!,{"*补考*","*奖学金*"})),0,IF(E786="","请在J列填写级别",VLOOKUP(E786,'Exam Fee'!$B$3:$C$12,2,0)+0)))</f>
        <v/>
      </c>
      <c r="O786" s="62" t="str">
        <f>IF(A786="","",IF(N786=0,0+0,IF(K786="","请在N列填写Y或N",IF(K786="n",0+0,VLOOKUP(E786,'Exam Fee'!$B$3:$D$12,3,0)+0))))</f>
        <v/>
      </c>
      <c r="P786" s="62" t="str">
        <f t="shared" si="13"/>
        <v/>
      </c>
    </row>
    <row r="787" spans="10:16">
      <c r="J787" s="63"/>
      <c r="N787" s="62" t="str">
        <f>IF(A787="","",IF(OR(COUNTIF(#REF!,{"*补考*","*奖学金*"})),0,IF(E787="","请在J列填写级别",VLOOKUP(E787,'Exam Fee'!$B$3:$C$12,2,0)+0)))</f>
        <v/>
      </c>
      <c r="O787" s="62" t="str">
        <f>IF(A787="","",IF(N787=0,0+0,IF(K787="","请在N列填写Y或N",IF(K787="n",0+0,VLOOKUP(E787,'Exam Fee'!$B$3:$D$12,3,0)+0))))</f>
        <v/>
      </c>
      <c r="P787" s="62" t="str">
        <f t="shared" si="13"/>
        <v/>
      </c>
    </row>
    <row r="788" spans="10:16">
      <c r="J788" s="63"/>
      <c r="N788" s="62" t="str">
        <f>IF(A788="","",IF(OR(COUNTIF(#REF!,{"*补考*","*奖学金*"})),0,IF(E788="","请在J列填写级别",VLOOKUP(E788,'Exam Fee'!$B$3:$C$12,2,0)+0)))</f>
        <v/>
      </c>
      <c r="O788" s="62" t="str">
        <f>IF(A788="","",IF(N788=0,0+0,IF(K788="","请在N列填写Y或N",IF(K788="n",0+0,VLOOKUP(E788,'Exam Fee'!$B$3:$D$12,3,0)+0))))</f>
        <v/>
      </c>
      <c r="P788" s="62" t="str">
        <f t="shared" si="13"/>
        <v/>
      </c>
    </row>
    <row r="789" spans="10:16">
      <c r="J789" s="63"/>
      <c r="N789" s="62" t="str">
        <f>IF(A789="","",IF(OR(COUNTIF(#REF!,{"*补考*","*奖学金*"})),0,IF(E789="","请在J列填写级别",VLOOKUP(E789,'Exam Fee'!$B$3:$C$12,2,0)+0)))</f>
        <v/>
      </c>
      <c r="O789" s="62" t="str">
        <f>IF(A789="","",IF(N789=0,0+0,IF(K789="","请在N列填写Y或N",IF(K789="n",0+0,VLOOKUP(E789,'Exam Fee'!$B$3:$D$12,3,0)+0))))</f>
        <v/>
      </c>
      <c r="P789" s="62" t="str">
        <f t="shared" si="13"/>
        <v/>
      </c>
    </row>
    <row r="790" spans="10:16">
      <c r="J790" s="63"/>
      <c r="N790" s="62" t="str">
        <f>IF(A790="","",IF(OR(COUNTIF(#REF!,{"*补考*","*奖学金*"})),0,IF(E790="","请在J列填写级别",VLOOKUP(E790,'Exam Fee'!$B$3:$C$12,2,0)+0)))</f>
        <v/>
      </c>
      <c r="O790" s="62" t="str">
        <f>IF(A790="","",IF(N790=0,0+0,IF(K790="","请在N列填写Y或N",IF(K790="n",0+0,VLOOKUP(E790,'Exam Fee'!$B$3:$D$12,3,0)+0))))</f>
        <v/>
      </c>
      <c r="P790" s="62" t="str">
        <f t="shared" si="13"/>
        <v/>
      </c>
    </row>
    <row r="791" spans="10:16">
      <c r="J791" s="63"/>
      <c r="N791" s="62" t="str">
        <f>IF(A791="","",IF(OR(COUNTIF(#REF!,{"*补考*","*奖学金*"})),0,IF(E791="","请在J列填写级别",VLOOKUP(E791,'Exam Fee'!$B$3:$C$12,2,0)+0)))</f>
        <v/>
      </c>
      <c r="O791" s="62" t="str">
        <f>IF(A791="","",IF(N791=0,0+0,IF(K791="","请在N列填写Y或N",IF(K791="n",0+0,VLOOKUP(E791,'Exam Fee'!$B$3:$D$12,3,0)+0))))</f>
        <v/>
      </c>
      <c r="P791" s="62" t="str">
        <f t="shared" si="13"/>
        <v/>
      </c>
    </row>
    <row r="792" spans="10:16">
      <c r="J792" s="63"/>
      <c r="N792" s="62" t="str">
        <f>IF(A792="","",IF(OR(COUNTIF(#REF!,{"*补考*","*奖学金*"})),0,IF(E792="","请在J列填写级别",VLOOKUP(E792,'Exam Fee'!$B$3:$C$12,2,0)+0)))</f>
        <v/>
      </c>
      <c r="O792" s="62" t="str">
        <f>IF(A792="","",IF(N792=0,0+0,IF(K792="","请在N列填写Y或N",IF(K792="n",0+0,VLOOKUP(E792,'Exam Fee'!$B$3:$D$12,3,0)+0))))</f>
        <v/>
      </c>
      <c r="P792" s="62" t="str">
        <f t="shared" ref="P792:P855" si="14">IF(A792="","",N792+O792)</f>
        <v/>
      </c>
    </row>
    <row r="793" spans="10:16">
      <c r="J793" s="63"/>
      <c r="N793" s="62" t="str">
        <f>IF(A793="","",IF(OR(COUNTIF(#REF!,{"*补考*","*奖学金*"})),0,IF(E793="","请在J列填写级别",VLOOKUP(E793,'Exam Fee'!$B$3:$C$12,2,0)+0)))</f>
        <v/>
      </c>
      <c r="O793" s="62" t="str">
        <f>IF(A793="","",IF(N793=0,0+0,IF(K793="","请在N列填写Y或N",IF(K793="n",0+0,VLOOKUP(E793,'Exam Fee'!$B$3:$D$12,3,0)+0))))</f>
        <v/>
      </c>
      <c r="P793" s="62" t="str">
        <f t="shared" si="14"/>
        <v/>
      </c>
    </row>
    <row r="794" spans="10:16">
      <c r="J794" s="63"/>
      <c r="N794" s="62" t="str">
        <f>IF(A794="","",IF(OR(COUNTIF(#REF!,{"*补考*","*奖学金*"})),0,IF(E794="","请在J列填写级别",VLOOKUP(E794,'Exam Fee'!$B$3:$C$12,2,0)+0)))</f>
        <v/>
      </c>
      <c r="O794" s="62" t="str">
        <f>IF(A794="","",IF(N794=0,0+0,IF(K794="","请在N列填写Y或N",IF(K794="n",0+0,VLOOKUP(E794,'Exam Fee'!$B$3:$D$12,3,0)+0))))</f>
        <v/>
      </c>
      <c r="P794" s="62" t="str">
        <f t="shared" si="14"/>
        <v/>
      </c>
    </row>
    <row r="795" spans="10:16">
      <c r="J795" s="63"/>
      <c r="N795" s="62" t="str">
        <f>IF(A795="","",IF(OR(COUNTIF(#REF!,{"*补考*","*奖学金*"})),0,IF(E795="","请在J列填写级别",VLOOKUP(E795,'Exam Fee'!$B$3:$C$12,2,0)+0)))</f>
        <v/>
      </c>
      <c r="O795" s="62" t="str">
        <f>IF(A795="","",IF(N795=0,0+0,IF(K795="","请在N列填写Y或N",IF(K795="n",0+0,VLOOKUP(E795,'Exam Fee'!$B$3:$D$12,3,0)+0))))</f>
        <v/>
      </c>
      <c r="P795" s="62" t="str">
        <f t="shared" si="14"/>
        <v/>
      </c>
    </row>
    <row r="796" spans="10:16">
      <c r="J796" s="63"/>
      <c r="N796" s="62" t="str">
        <f>IF(A796="","",IF(OR(COUNTIF(#REF!,{"*补考*","*奖学金*"})),0,IF(E796="","请在J列填写级别",VLOOKUP(E796,'Exam Fee'!$B$3:$C$12,2,0)+0)))</f>
        <v/>
      </c>
      <c r="O796" s="62" t="str">
        <f>IF(A796="","",IF(N796=0,0+0,IF(K796="","请在N列填写Y或N",IF(K796="n",0+0,VLOOKUP(E796,'Exam Fee'!$B$3:$D$12,3,0)+0))))</f>
        <v/>
      </c>
      <c r="P796" s="62" t="str">
        <f t="shared" si="14"/>
        <v/>
      </c>
    </row>
    <row r="797" spans="10:16">
      <c r="J797" s="63"/>
      <c r="N797" s="62" t="str">
        <f>IF(A797="","",IF(OR(COUNTIF(#REF!,{"*补考*","*奖学金*"})),0,IF(E797="","请在J列填写级别",VLOOKUP(E797,'Exam Fee'!$B$3:$C$12,2,0)+0)))</f>
        <v/>
      </c>
      <c r="O797" s="62" t="str">
        <f>IF(A797="","",IF(N797=0,0+0,IF(K797="","请在N列填写Y或N",IF(K797="n",0+0,VLOOKUP(E797,'Exam Fee'!$B$3:$D$12,3,0)+0))))</f>
        <v/>
      </c>
      <c r="P797" s="62" t="str">
        <f t="shared" si="14"/>
        <v/>
      </c>
    </row>
    <row r="798" spans="10:16">
      <c r="J798" s="63"/>
      <c r="N798" s="62" t="str">
        <f>IF(A798="","",IF(OR(COUNTIF(#REF!,{"*补考*","*奖学金*"})),0,IF(E798="","请在J列填写级别",VLOOKUP(E798,'Exam Fee'!$B$3:$C$12,2,0)+0)))</f>
        <v/>
      </c>
      <c r="O798" s="62" t="str">
        <f>IF(A798="","",IF(N798=0,0+0,IF(K798="","请在N列填写Y或N",IF(K798="n",0+0,VLOOKUP(E798,'Exam Fee'!$B$3:$D$12,3,0)+0))))</f>
        <v/>
      </c>
      <c r="P798" s="62" t="str">
        <f t="shared" si="14"/>
        <v/>
      </c>
    </row>
    <row r="799" spans="10:16">
      <c r="J799" s="63"/>
      <c r="N799" s="62" t="str">
        <f>IF(A799="","",IF(OR(COUNTIF(#REF!,{"*补考*","*奖学金*"})),0,IF(E799="","请在J列填写级别",VLOOKUP(E799,'Exam Fee'!$B$3:$C$12,2,0)+0)))</f>
        <v/>
      </c>
      <c r="O799" s="62" t="str">
        <f>IF(A799="","",IF(N799=0,0+0,IF(K799="","请在N列填写Y或N",IF(K799="n",0+0,VLOOKUP(E799,'Exam Fee'!$B$3:$D$12,3,0)+0))))</f>
        <v/>
      </c>
      <c r="P799" s="62" t="str">
        <f t="shared" si="14"/>
        <v/>
      </c>
    </row>
    <row r="800" spans="10:16">
      <c r="J800" s="63"/>
      <c r="N800" s="62" t="str">
        <f>IF(A800="","",IF(OR(COUNTIF(#REF!,{"*补考*","*奖学金*"})),0,IF(E800="","请在J列填写级别",VLOOKUP(E800,'Exam Fee'!$B$3:$C$12,2,0)+0)))</f>
        <v/>
      </c>
      <c r="O800" s="62" t="str">
        <f>IF(A800="","",IF(N800=0,0+0,IF(K800="","请在N列填写Y或N",IF(K800="n",0+0,VLOOKUP(E800,'Exam Fee'!$B$3:$D$12,3,0)+0))))</f>
        <v/>
      </c>
      <c r="P800" s="62" t="str">
        <f t="shared" si="14"/>
        <v/>
      </c>
    </row>
    <row r="801" spans="10:16">
      <c r="J801" s="63"/>
      <c r="N801" s="62" t="str">
        <f>IF(A801="","",IF(OR(COUNTIF(#REF!,{"*补考*","*奖学金*"})),0,IF(E801="","请在J列填写级别",VLOOKUP(E801,'Exam Fee'!$B$3:$C$12,2,0)+0)))</f>
        <v/>
      </c>
      <c r="O801" s="62" t="str">
        <f>IF(A801="","",IF(N801=0,0+0,IF(K801="","请在N列填写Y或N",IF(K801="n",0+0,VLOOKUP(E801,'Exam Fee'!$B$3:$D$12,3,0)+0))))</f>
        <v/>
      </c>
      <c r="P801" s="62" t="str">
        <f t="shared" si="14"/>
        <v/>
      </c>
    </row>
    <row r="802" spans="10:16">
      <c r="J802" s="63"/>
      <c r="N802" s="62" t="str">
        <f>IF(A802="","",IF(OR(COUNTIF(#REF!,{"*补考*","*奖学金*"})),0,IF(E802="","请在J列填写级别",VLOOKUP(E802,'Exam Fee'!$B$3:$C$12,2,0)+0)))</f>
        <v/>
      </c>
      <c r="O802" s="62" t="str">
        <f>IF(A802="","",IF(N802=0,0+0,IF(K802="","请在N列填写Y或N",IF(K802="n",0+0,VLOOKUP(E802,'Exam Fee'!$B$3:$D$12,3,0)+0))))</f>
        <v/>
      </c>
      <c r="P802" s="62" t="str">
        <f t="shared" si="14"/>
        <v/>
      </c>
    </row>
    <row r="803" spans="10:16">
      <c r="J803" s="63"/>
      <c r="N803" s="62" t="str">
        <f>IF(A803="","",IF(OR(COUNTIF(#REF!,{"*补考*","*奖学金*"})),0,IF(E803="","请在J列填写级别",VLOOKUP(E803,'Exam Fee'!$B$3:$C$12,2,0)+0)))</f>
        <v/>
      </c>
      <c r="O803" s="62" t="str">
        <f>IF(A803="","",IF(N803=0,0+0,IF(K803="","请在N列填写Y或N",IF(K803="n",0+0,VLOOKUP(E803,'Exam Fee'!$B$3:$D$12,3,0)+0))))</f>
        <v/>
      </c>
      <c r="P803" s="62" t="str">
        <f t="shared" si="14"/>
        <v/>
      </c>
    </row>
    <row r="804" spans="10:16">
      <c r="J804" s="63"/>
      <c r="N804" s="62" t="str">
        <f>IF(A804="","",IF(OR(COUNTIF(#REF!,{"*补考*","*奖学金*"})),0,IF(E804="","请在J列填写级别",VLOOKUP(E804,'Exam Fee'!$B$3:$C$12,2,0)+0)))</f>
        <v/>
      </c>
      <c r="O804" s="62" t="str">
        <f>IF(A804="","",IF(N804=0,0+0,IF(K804="","请在N列填写Y或N",IF(K804="n",0+0,VLOOKUP(E804,'Exam Fee'!$B$3:$D$12,3,0)+0))))</f>
        <v/>
      </c>
      <c r="P804" s="62" t="str">
        <f t="shared" si="14"/>
        <v/>
      </c>
    </row>
    <row r="805" spans="10:16">
      <c r="J805" s="63"/>
      <c r="N805" s="62" t="str">
        <f>IF(A805="","",IF(OR(COUNTIF(#REF!,{"*补考*","*奖学金*"})),0,IF(E805="","请在J列填写级别",VLOOKUP(E805,'Exam Fee'!$B$3:$C$12,2,0)+0)))</f>
        <v/>
      </c>
      <c r="O805" s="62" t="str">
        <f>IF(A805="","",IF(N805=0,0+0,IF(K805="","请在N列填写Y或N",IF(K805="n",0+0,VLOOKUP(E805,'Exam Fee'!$B$3:$D$12,3,0)+0))))</f>
        <v/>
      </c>
      <c r="P805" s="62" t="str">
        <f t="shared" si="14"/>
        <v/>
      </c>
    </row>
    <row r="806" spans="10:16">
      <c r="J806" s="63"/>
      <c r="N806" s="62" t="str">
        <f>IF(A806="","",IF(OR(COUNTIF(#REF!,{"*补考*","*奖学金*"})),0,IF(E806="","请在J列填写级别",VLOOKUP(E806,'Exam Fee'!$B$3:$C$12,2,0)+0)))</f>
        <v/>
      </c>
      <c r="O806" s="62" t="str">
        <f>IF(A806="","",IF(N806=0,0+0,IF(K806="","请在N列填写Y或N",IF(K806="n",0+0,VLOOKUP(E806,'Exam Fee'!$B$3:$D$12,3,0)+0))))</f>
        <v/>
      </c>
      <c r="P806" s="62" t="str">
        <f t="shared" si="14"/>
        <v/>
      </c>
    </row>
    <row r="807" spans="10:16">
      <c r="J807" s="63"/>
      <c r="N807" s="62" t="str">
        <f>IF(A807="","",IF(OR(COUNTIF(#REF!,{"*补考*","*奖学金*"})),0,IF(E807="","请在J列填写级别",VLOOKUP(E807,'Exam Fee'!$B$3:$C$12,2,0)+0)))</f>
        <v/>
      </c>
      <c r="O807" s="62" t="str">
        <f>IF(A807="","",IF(N807=0,0+0,IF(K807="","请在N列填写Y或N",IF(K807="n",0+0,VLOOKUP(E807,'Exam Fee'!$B$3:$D$12,3,0)+0))))</f>
        <v/>
      </c>
      <c r="P807" s="62" t="str">
        <f t="shared" si="14"/>
        <v/>
      </c>
    </row>
    <row r="808" spans="10:16">
      <c r="J808" s="63"/>
      <c r="N808" s="62" t="str">
        <f>IF(A808="","",IF(OR(COUNTIF(#REF!,{"*补考*","*奖学金*"})),0,IF(E808="","请在J列填写级别",VLOOKUP(E808,'Exam Fee'!$B$3:$C$12,2,0)+0)))</f>
        <v/>
      </c>
      <c r="O808" s="62" t="str">
        <f>IF(A808="","",IF(N808=0,0+0,IF(K808="","请在N列填写Y或N",IF(K808="n",0+0,VLOOKUP(E808,'Exam Fee'!$B$3:$D$12,3,0)+0))))</f>
        <v/>
      </c>
      <c r="P808" s="62" t="str">
        <f t="shared" si="14"/>
        <v/>
      </c>
    </row>
    <row r="809" spans="10:16">
      <c r="J809" s="63"/>
      <c r="N809" s="62" t="str">
        <f>IF(A809="","",IF(OR(COUNTIF(#REF!,{"*补考*","*奖学金*"})),0,IF(E809="","请在J列填写级别",VLOOKUP(E809,'Exam Fee'!$B$3:$C$12,2,0)+0)))</f>
        <v/>
      </c>
      <c r="O809" s="62" t="str">
        <f>IF(A809="","",IF(N809=0,0+0,IF(K809="","请在N列填写Y或N",IF(K809="n",0+0,VLOOKUP(E809,'Exam Fee'!$B$3:$D$12,3,0)+0))))</f>
        <v/>
      </c>
      <c r="P809" s="62" t="str">
        <f t="shared" si="14"/>
        <v/>
      </c>
    </row>
    <row r="810" spans="10:16">
      <c r="J810" s="63"/>
      <c r="N810" s="62" t="str">
        <f>IF(A810="","",IF(OR(COUNTIF(#REF!,{"*补考*","*奖学金*"})),0,IF(E810="","请在J列填写级别",VLOOKUP(E810,'Exam Fee'!$B$3:$C$12,2,0)+0)))</f>
        <v/>
      </c>
      <c r="O810" s="62" t="str">
        <f>IF(A810="","",IF(N810=0,0+0,IF(K810="","请在N列填写Y或N",IF(K810="n",0+0,VLOOKUP(E810,'Exam Fee'!$B$3:$D$12,3,0)+0))))</f>
        <v/>
      </c>
      <c r="P810" s="62" t="str">
        <f t="shared" si="14"/>
        <v/>
      </c>
    </row>
    <row r="811" spans="10:16">
      <c r="J811" s="63"/>
      <c r="N811" s="62" t="str">
        <f>IF(A811="","",IF(OR(COUNTIF(#REF!,{"*补考*","*奖学金*"})),0,IF(E811="","请在J列填写级别",VLOOKUP(E811,'Exam Fee'!$B$3:$C$12,2,0)+0)))</f>
        <v/>
      </c>
      <c r="O811" s="62" t="str">
        <f>IF(A811="","",IF(N811=0,0+0,IF(K811="","请在N列填写Y或N",IF(K811="n",0+0,VLOOKUP(E811,'Exam Fee'!$B$3:$D$12,3,0)+0))))</f>
        <v/>
      </c>
      <c r="P811" s="62" t="str">
        <f t="shared" si="14"/>
        <v/>
      </c>
    </row>
    <row r="812" spans="10:16">
      <c r="J812" s="63"/>
      <c r="N812" s="62" t="str">
        <f>IF(A812="","",IF(OR(COUNTIF(#REF!,{"*补考*","*奖学金*"})),0,IF(E812="","请在J列填写级别",VLOOKUP(E812,'Exam Fee'!$B$3:$C$12,2,0)+0)))</f>
        <v/>
      </c>
      <c r="O812" s="62" t="str">
        <f>IF(A812="","",IF(N812=0,0+0,IF(K812="","请在N列填写Y或N",IF(K812="n",0+0,VLOOKUP(E812,'Exam Fee'!$B$3:$D$12,3,0)+0))))</f>
        <v/>
      </c>
      <c r="P812" s="62" t="str">
        <f t="shared" si="14"/>
        <v/>
      </c>
    </row>
    <row r="813" spans="10:16">
      <c r="J813" s="63"/>
      <c r="N813" s="62" t="str">
        <f>IF(A813="","",IF(OR(COUNTIF(#REF!,{"*补考*","*奖学金*"})),0,IF(E813="","请在J列填写级别",VLOOKUP(E813,'Exam Fee'!$B$3:$C$12,2,0)+0)))</f>
        <v/>
      </c>
      <c r="O813" s="62" t="str">
        <f>IF(A813="","",IF(N813=0,0+0,IF(K813="","请在N列填写Y或N",IF(K813="n",0+0,VLOOKUP(E813,'Exam Fee'!$B$3:$D$12,3,0)+0))))</f>
        <v/>
      </c>
      <c r="P813" s="62" t="str">
        <f t="shared" si="14"/>
        <v/>
      </c>
    </row>
    <row r="814" spans="10:16">
      <c r="J814" s="63"/>
      <c r="N814" s="62" t="str">
        <f>IF(A814="","",IF(OR(COUNTIF(#REF!,{"*补考*","*奖学金*"})),0,IF(E814="","请在J列填写级别",VLOOKUP(E814,'Exam Fee'!$B$3:$C$12,2,0)+0)))</f>
        <v/>
      </c>
      <c r="O814" s="62" t="str">
        <f>IF(A814="","",IF(N814=0,0+0,IF(K814="","请在N列填写Y或N",IF(K814="n",0+0,VLOOKUP(E814,'Exam Fee'!$B$3:$D$12,3,0)+0))))</f>
        <v/>
      </c>
      <c r="P814" s="62" t="str">
        <f t="shared" si="14"/>
        <v/>
      </c>
    </row>
    <row r="815" spans="10:16">
      <c r="J815" s="63"/>
      <c r="N815" s="62" t="str">
        <f>IF(A815="","",IF(OR(COUNTIF(#REF!,{"*补考*","*奖学金*"})),0,IF(E815="","请在J列填写级别",VLOOKUP(E815,'Exam Fee'!$B$3:$C$12,2,0)+0)))</f>
        <v/>
      </c>
      <c r="O815" s="62" t="str">
        <f>IF(A815="","",IF(N815=0,0+0,IF(K815="","请在N列填写Y或N",IF(K815="n",0+0,VLOOKUP(E815,'Exam Fee'!$B$3:$D$12,3,0)+0))))</f>
        <v/>
      </c>
      <c r="P815" s="62" t="str">
        <f t="shared" si="14"/>
        <v/>
      </c>
    </row>
    <row r="816" spans="10:16">
      <c r="J816" s="63"/>
      <c r="N816" s="62" t="str">
        <f>IF(A816="","",IF(OR(COUNTIF(#REF!,{"*补考*","*奖学金*"})),0,IF(E816="","请在J列填写级别",VLOOKUP(E816,'Exam Fee'!$B$3:$C$12,2,0)+0)))</f>
        <v/>
      </c>
      <c r="O816" s="62" t="str">
        <f>IF(A816="","",IF(N816=0,0+0,IF(K816="","请在N列填写Y或N",IF(K816="n",0+0,VLOOKUP(E816,'Exam Fee'!$B$3:$D$12,3,0)+0))))</f>
        <v/>
      </c>
      <c r="P816" s="62" t="str">
        <f t="shared" si="14"/>
        <v/>
      </c>
    </row>
    <row r="817" spans="10:16">
      <c r="J817" s="63"/>
      <c r="N817" s="62" t="str">
        <f>IF(A817="","",IF(OR(COUNTIF(#REF!,{"*补考*","*奖学金*"})),0,IF(E817="","请在J列填写级别",VLOOKUP(E817,'Exam Fee'!$B$3:$C$12,2,0)+0)))</f>
        <v/>
      </c>
      <c r="O817" s="62" t="str">
        <f>IF(A817="","",IF(N817=0,0+0,IF(K817="","请在N列填写Y或N",IF(K817="n",0+0,VLOOKUP(E817,'Exam Fee'!$B$3:$D$12,3,0)+0))))</f>
        <v/>
      </c>
      <c r="P817" s="62" t="str">
        <f t="shared" si="14"/>
        <v/>
      </c>
    </row>
    <row r="818" spans="10:16">
      <c r="J818" s="63"/>
      <c r="N818" s="62" t="str">
        <f>IF(A818="","",IF(OR(COUNTIF(#REF!,{"*补考*","*奖学金*"})),0,IF(E818="","请在J列填写级别",VLOOKUP(E818,'Exam Fee'!$B$3:$C$12,2,0)+0)))</f>
        <v/>
      </c>
      <c r="O818" s="62" t="str">
        <f>IF(A818="","",IF(N818=0,0+0,IF(K818="","请在N列填写Y或N",IF(K818="n",0+0,VLOOKUP(E818,'Exam Fee'!$B$3:$D$12,3,0)+0))))</f>
        <v/>
      </c>
      <c r="P818" s="62" t="str">
        <f t="shared" si="14"/>
        <v/>
      </c>
    </row>
    <row r="819" spans="10:16">
      <c r="J819" s="63"/>
      <c r="N819" s="62" t="str">
        <f>IF(A819="","",IF(OR(COUNTIF(#REF!,{"*补考*","*奖学金*"})),0,IF(E819="","请在J列填写级别",VLOOKUP(E819,'Exam Fee'!$B$3:$C$12,2,0)+0)))</f>
        <v/>
      </c>
      <c r="O819" s="62" t="str">
        <f>IF(A819="","",IF(N819=0,0+0,IF(K819="","请在N列填写Y或N",IF(K819="n",0+0,VLOOKUP(E819,'Exam Fee'!$B$3:$D$12,3,0)+0))))</f>
        <v/>
      </c>
      <c r="P819" s="62" t="str">
        <f t="shared" si="14"/>
        <v/>
      </c>
    </row>
    <row r="820" spans="10:16">
      <c r="J820" s="63"/>
      <c r="N820" s="62" t="str">
        <f>IF(A820="","",IF(OR(COUNTIF(#REF!,{"*补考*","*奖学金*"})),0,IF(E820="","请在J列填写级别",VLOOKUP(E820,'Exam Fee'!$B$3:$C$12,2,0)+0)))</f>
        <v/>
      </c>
      <c r="O820" s="62" t="str">
        <f>IF(A820="","",IF(N820=0,0+0,IF(K820="","请在N列填写Y或N",IF(K820="n",0+0,VLOOKUP(E820,'Exam Fee'!$B$3:$D$12,3,0)+0))))</f>
        <v/>
      </c>
      <c r="P820" s="62" t="str">
        <f t="shared" si="14"/>
        <v/>
      </c>
    </row>
    <row r="821" spans="10:16">
      <c r="J821" s="63"/>
      <c r="N821" s="62" t="str">
        <f>IF(A821="","",IF(OR(COUNTIF(#REF!,{"*补考*","*奖学金*"})),0,IF(E821="","请在J列填写级别",VLOOKUP(E821,'Exam Fee'!$B$3:$C$12,2,0)+0)))</f>
        <v/>
      </c>
      <c r="O821" s="62" t="str">
        <f>IF(A821="","",IF(N821=0,0+0,IF(K821="","请在N列填写Y或N",IF(K821="n",0+0,VLOOKUP(E821,'Exam Fee'!$B$3:$D$12,3,0)+0))))</f>
        <v/>
      </c>
      <c r="P821" s="62" t="str">
        <f t="shared" si="14"/>
        <v/>
      </c>
    </row>
    <row r="822" spans="10:16">
      <c r="J822" s="63"/>
      <c r="N822" s="62" t="str">
        <f>IF(A822="","",IF(OR(COUNTIF(#REF!,{"*补考*","*奖学金*"})),0,IF(E822="","请在J列填写级别",VLOOKUP(E822,'Exam Fee'!$B$3:$C$12,2,0)+0)))</f>
        <v/>
      </c>
      <c r="O822" s="62" t="str">
        <f>IF(A822="","",IF(N822=0,0+0,IF(K822="","请在N列填写Y或N",IF(K822="n",0+0,VLOOKUP(E822,'Exam Fee'!$B$3:$D$12,3,0)+0))))</f>
        <v/>
      </c>
      <c r="P822" s="62" t="str">
        <f t="shared" si="14"/>
        <v/>
      </c>
    </row>
    <row r="823" spans="10:16">
      <c r="J823" s="63"/>
      <c r="N823" s="62" t="str">
        <f>IF(A823="","",IF(OR(COUNTIF(#REF!,{"*补考*","*奖学金*"})),0,IF(E823="","请在J列填写级别",VLOOKUP(E823,'Exam Fee'!$B$3:$C$12,2,0)+0)))</f>
        <v/>
      </c>
      <c r="O823" s="62" t="str">
        <f>IF(A823="","",IF(N823=0,0+0,IF(K823="","请在N列填写Y或N",IF(K823="n",0+0,VLOOKUP(E823,'Exam Fee'!$B$3:$D$12,3,0)+0))))</f>
        <v/>
      </c>
      <c r="P823" s="62" t="str">
        <f t="shared" si="14"/>
        <v/>
      </c>
    </row>
    <row r="824" spans="10:16">
      <c r="J824" s="63"/>
      <c r="N824" s="62" t="str">
        <f>IF(A824="","",IF(OR(COUNTIF(#REF!,{"*补考*","*奖学金*"})),0,IF(E824="","请在J列填写级别",VLOOKUP(E824,'Exam Fee'!$B$3:$C$12,2,0)+0)))</f>
        <v/>
      </c>
      <c r="O824" s="62" t="str">
        <f>IF(A824="","",IF(N824=0,0+0,IF(K824="","请在N列填写Y或N",IF(K824="n",0+0,VLOOKUP(E824,'Exam Fee'!$B$3:$D$12,3,0)+0))))</f>
        <v/>
      </c>
      <c r="P824" s="62" t="str">
        <f t="shared" si="14"/>
        <v/>
      </c>
    </row>
    <row r="825" spans="10:16">
      <c r="J825" s="63"/>
      <c r="N825" s="62" t="str">
        <f>IF(A825="","",IF(OR(COUNTIF(#REF!,{"*补考*","*奖学金*"})),0,IF(E825="","请在J列填写级别",VLOOKUP(E825,'Exam Fee'!$B$3:$C$12,2,0)+0)))</f>
        <v/>
      </c>
      <c r="O825" s="62" t="str">
        <f>IF(A825="","",IF(N825=0,0+0,IF(K825="","请在N列填写Y或N",IF(K825="n",0+0,VLOOKUP(E825,'Exam Fee'!$B$3:$D$12,3,0)+0))))</f>
        <v/>
      </c>
      <c r="P825" s="62" t="str">
        <f t="shared" si="14"/>
        <v/>
      </c>
    </row>
    <row r="826" spans="10:16">
      <c r="J826" s="63"/>
      <c r="N826" s="62" t="str">
        <f>IF(A826="","",IF(OR(COUNTIF(#REF!,{"*补考*","*奖学金*"})),0,IF(E826="","请在J列填写级别",VLOOKUP(E826,'Exam Fee'!$B$3:$C$12,2,0)+0)))</f>
        <v/>
      </c>
      <c r="O826" s="62" t="str">
        <f>IF(A826="","",IF(N826=0,0+0,IF(K826="","请在N列填写Y或N",IF(K826="n",0+0,VLOOKUP(E826,'Exam Fee'!$B$3:$D$12,3,0)+0))))</f>
        <v/>
      </c>
      <c r="P826" s="62" t="str">
        <f t="shared" si="14"/>
        <v/>
      </c>
    </row>
    <row r="827" spans="10:16">
      <c r="J827" s="63"/>
      <c r="N827" s="62" t="str">
        <f>IF(A827="","",IF(OR(COUNTIF(#REF!,{"*补考*","*奖学金*"})),0,IF(E827="","请在J列填写级别",VLOOKUP(E827,'Exam Fee'!$B$3:$C$12,2,0)+0)))</f>
        <v/>
      </c>
      <c r="O827" s="62" t="str">
        <f>IF(A827="","",IF(N827=0,0+0,IF(K827="","请在N列填写Y或N",IF(K827="n",0+0,VLOOKUP(E827,'Exam Fee'!$B$3:$D$12,3,0)+0))))</f>
        <v/>
      </c>
      <c r="P827" s="62" t="str">
        <f t="shared" si="14"/>
        <v/>
      </c>
    </row>
    <row r="828" spans="10:16">
      <c r="J828" s="63"/>
      <c r="N828" s="62" t="str">
        <f>IF(A828="","",IF(OR(COUNTIF(#REF!,{"*补考*","*奖学金*"})),0,IF(E828="","请在J列填写级别",VLOOKUP(E828,'Exam Fee'!$B$3:$C$12,2,0)+0)))</f>
        <v/>
      </c>
      <c r="O828" s="62" t="str">
        <f>IF(A828="","",IF(N828=0,0+0,IF(K828="","请在N列填写Y或N",IF(K828="n",0+0,VLOOKUP(E828,'Exam Fee'!$B$3:$D$12,3,0)+0))))</f>
        <v/>
      </c>
      <c r="P828" s="62" t="str">
        <f t="shared" si="14"/>
        <v/>
      </c>
    </row>
    <row r="829" spans="10:16">
      <c r="J829" s="63"/>
      <c r="N829" s="62" t="str">
        <f>IF(A829="","",IF(OR(COUNTIF(#REF!,{"*补考*","*奖学金*"})),0,IF(E829="","请在J列填写级别",VLOOKUP(E829,'Exam Fee'!$B$3:$C$12,2,0)+0)))</f>
        <v/>
      </c>
      <c r="O829" s="62" t="str">
        <f>IF(A829="","",IF(N829=0,0+0,IF(K829="","请在N列填写Y或N",IF(K829="n",0+0,VLOOKUP(E829,'Exam Fee'!$B$3:$D$12,3,0)+0))))</f>
        <v/>
      </c>
      <c r="P829" s="62" t="str">
        <f t="shared" si="14"/>
        <v/>
      </c>
    </row>
    <row r="830" spans="10:16">
      <c r="J830" s="63"/>
      <c r="N830" s="62" t="str">
        <f>IF(A830="","",IF(OR(COUNTIF(#REF!,{"*补考*","*奖学金*"})),0,IF(E830="","请在J列填写级别",VLOOKUP(E830,'Exam Fee'!$B$3:$C$12,2,0)+0)))</f>
        <v/>
      </c>
      <c r="O830" s="62" t="str">
        <f>IF(A830="","",IF(N830=0,0+0,IF(K830="","请在N列填写Y或N",IF(K830="n",0+0,VLOOKUP(E830,'Exam Fee'!$B$3:$D$12,3,0)+0))))</f>
        <v/>
      </c>
      <c r="P830" s="62" t="str">
        <f t="shared" si="14"/>
        <v/>
      </c>
    </row>
    <row r="831" spans="10:16">
      <c r="J831" s="63"/>
      <c r="N831" s="62" t="str">
        <f>IF(A831="","",IF(OR(COUNTIF(#REF!,{"*补考*","*奖学金*"})),0,IF(E831="","请在J列填写级别",VLOOKUP(E831,'Exam Fee'!$B$3:$C$12,2,0)+0)))</f>
        <v/>
      </c>
      <c r="O831" s="62" t="str">
        <f>IF(A831="","",IF(N831=0,0+0,IF(K831="","请在N列填写Y或N",IF(K831="n",0+0,VLOOKUP(E831,'Exam Fee'!$B$3:$D$12,3,0)+0))))</f>
        <v/>
      </c>
      <c r="P831" s="62" t="str">
        <f t="shared" si="14"/>
        <v/>
      </c>
    </row>
    <row r="832" spans="10:16">
      <c r="J832" s="63"/>
      <c r="N832" s="62" t="str">
        <f>IF(A832="","",IF(OR(COUNTIF(#REF!,{"*补考*","*奖学金*"})),0,IF(E832="","请在J列填写级别",VLOOKUP(E832,'Exam Fee'!$B$3:$C$12,2,0)+0)))</f>
        <v/>
      </c>
      <c r="O832" s="62" t="str">
        <f>IF(A832="","",IF(N832=0,0+0,IF(K832="","请在N列填写Y或N",IF(K832="n",0+0,VLOOKUP(E832,'Exam Fee'!$B$3:$D$12,3,0)+0))))</f>
        <v/>
      </c>
      <c r="P832" s="62" t="str">
        <f t="shared" si="14"/>
        <v/>
      </c>
    </row>
    <row r="833" spans="10:16">
      <c r="J833" s="63"/>
      <c r="N833" s="62" t="str">
        <f>IF(A833="","",IF(OR(COUNTIF(#REF!,{"*补考*","*奖学金*"})),0,IF(E833="","请在J列填写级别",VLOOKUP(E833,'Exam Fee'!$B$3:$C$12,2,0)+0)))</f>
        <v/>
      </c>
      <c r="O833" s="62" t="str">
        <f>IF(A833="","",IF(N833=0,0+0,IF(K833="","请在N列填写Y或N",IF(K833="n",0+0,VLOOKUP(E833,'Exam Fee'!$B$3:$D$12,3,0)+0))))</f>
        <v/>
      </c>
      <c r="P833" s="62" t="str">
        <f t="shared" si="14"/>
        <v/>
      </c>
    </row>
    <row r="834" spans="10:16">
      <c r="J834" s="63"/>
      <c r="N834" s="62" t="str">
        <f>IF(A834="","",IF(OR(COUNTIF(#REF!,{"*补考*","*奖学金*"})),0,IF(E834="","请在J列填写级别",VLOOKUP(E834,'Exam Fee'!$B$3:$C$12,2,0)+0)))</f>
        <v/>
      </c>
      <c r="O834" s="62" t="str">
        <f>IF(A834="","",IF(N834=0,0+0,IF(K834="","请在N列填写Y或N",IF(K834="n",0+0,VLOOKUP(E834,'Exam Fee'!$B$3:$D$12,3,0)+0))))</f>
        <v/>
      </c>
      <c r="P834" s="62" t="str">
        <f t="shared" si="14"/>
        <v/>
      </c>
    </row>
    <row r="835" spans="10:16">
      <c r="J835" s="63"/>
      <c r="N835" s="62" t="str">
        <f>IF(A835="","",IF(OR(COUNTIF(#REF!,{"*补考*","*奖学金*"})),0,IF(E835="","请在J列填写级别",VLOOKUP(E835,'Exam Fee'!$B$3:$C$12,2,0)+0)))</f>
        <v/>
      </c>
      <c r="O835" s="62" t="str">
        <f>IF(A835="","",IF(N835=0,0+0,IF(K835="","请在N列填写Y或N",IF(K835="n",0+0,VLOOKUP(E835,'Exam Fee'!$B$3:$D$12,3,0)+0))))</f>
        <v/>
      </c>
      <c r="P835" s="62" t="str">
        <f t="shared" si="14"/>
        <v/>
      </c>
    </row>
    <row r="836" spans="10:16">
      <c r="J836" s="63"/>
      <c r="N836" s="62" t="str">
        <f>IF(A836="","",IF(OR(COUNTIF(#REF!,{"*补考*","*奖学金*"})),0,IF(E836="","请在J列填写级别",VLOOKUP(E836,'Exam Fee'!$B$3:$C$12,2,0)+0)))</f>
        <v/>
      </c>
      <c r="O836" s="62" t="str">
        <f>IF(A836="","",IF(N836=0,0+0,IF(K836="","请在N列填写Y或N",IF(K836="n",0+0,VLOOKUP(E836,'Exam Fee'!$B$3:$D$12,3,0)+0))))</f>
        <v/>
      </c>
      <c r="P836" s="62" t="str">
        <f t="shared" si="14"/>
        <v/>
      </c>
    </row>
    <row r="837" spans="10:16">
      <c r="J837" s="63"/>
      <c r="N837" s="62" t="str">
        <f>IF(A837="","",IF(OR(COUNTIF(#REF!,{"*补考*","*奖学金*"})),0,IF(E837="","请在J列填写级别",VLOOKUP(E837,'Exam Fee'!$B$3:$C$12,2,0)+0)))</f>
        <v/>
      </c>
      <c r="O837" s="62" t="str">
        <f>IF(A837="","",IF(N837=0,0+0,IF(K837="","请在N列填写Y或N",IF(K837="n",0+0,VLOOKUP(E837,'Exam Fee'!$B$3:$D$12,3,0)+0))))</f>
        <v/>
      </c>
      <c r="P837" s="62" t="str">
        <f t="shared" si="14"/>
        <v/>
      </c>
    </row>
    <row r="838" spans="10:16">
      <c r="J838" s="63"/>
      <c r="N838" s="62" t="str">
        <f>IF(A838="","",IF(OR(COUNTIF(#REF!,{"*补考*","*奖学金*"})),0,IF(E838="","请在J列填写级别",VLOOKUP(E838,'Exam Fee'!$B$3:$C$12,2,0)+0)))</f>
        <v/>
      </c>
      <c r="O838" s="62" t="str">
        <f>IF(A838="","",IF(N838=0,0+0,IF(K838="","请在N列填写Y或N",IF(K838="n",0+0,VLOOKUP(E838,'Exam Fee'!$B$3:$D$12,3,0)+0))))</f>
        <v/>
      </c>
      <c r="P838" s="62" t="str">
        <f t="shared" si="14"/>
        <v/>
      </c>
    </row>
    <row r="839" spans="10:16">
      <c r="J839" s="63"/>
      <c r="N839" s="62" t="str">
        <f>IF(A839="","",IF(OR(COUNTIF(#REF!,{"*补考*","*奖学金*"})),0,IF(E839="","请在J列填写级别",VLOOKUP(E839,'Exam Fee'!$B$3:$C$12,2,0)+0)))</f>
        <v/>
      </c>
      <c r="O839" s="62" t="str">
        <f>IF(A839="","",IF(N839=0,0+0,IF(K839="","请在N列填写Y或N",IF(K839="n",0+0,VLOOKUP(E839,'Exam Fee'!$B$3:$D$12,3,0)+0))))</f>
        <v/>
      </c>
      <c r="P839" s="62" t="str">
        <f t="shared" si="14"/>
        <v/>
      </c>
    </row>
    <row r="840" spans="10:16">
      <c r="J840" s="63"/>
      <c r="N840" s="62" t="str">
        <f>IF(A840="","",IF(OR(COUNTIF(#REF!,{"*补考*","*奖学金*"})),0,IF(E840="","请在J列填写级别",VLOOKUP(E840,'Exam Fee'!$B$3:$C$12,2,0)+0)))</f>
        <v/>
      </c>
      <c r="O840" s="62" t="str">
        <f>IF(A840="","",IF(N840=0,0+0,IF(K840="","请在N列填写Y或N",IF(K840="n",0+0,VLOOKUP(E840,'Exam Fee'!$B$3:$D$12,3,0)+0))))</f>
        <v/>
      </c>
      <c r="P840" s="62" t="str">
        <f t="shared" si="14"/>
        <v/>
      </c>
    </row>
    <row r="841" spans="10:16">
      <c r="J841" s="63"/>
      <c r="N841" s="62" t="str">
        <f>IF(A841="","",IF(OR(COUNTIF(#REF!,{"*补考*","*奖学金*"})),0,IF(E841="","请在J列填写级别",VLOOKUP(E841,'Exam Fee'!$B$3:$C$12,2,0)+0)))</f>
        <v/>
      </c>
      <c r="O841" s="62" t="str">
        <f>IF(A841="","",IF(N841=0,0+0,IF(K841="","请在N列填写Y或N",IF(K841="n",0+0,VLOOKUP(E841,'Exam Fee'!$B$3:$D$12,3,0)+0))))</f>
        <v/>
      </c>
      <c r="P841" s="62" t="str">
        <f t="shared" si="14"/>
        <v/>
      </c>
    </row>
    <row r="842" spans="10:16">
      <c r="J842" s="63"/>
      <c r="N842" s="62" t="str">
        <f>IF(A842="","",IF(OR(COUNTIF(#REF!,{"*补考*","*奖学金*"})),0,IF(E842="","请在J列填写级别",VLOOKUP(E842,'Exam Fee'!$B$3:$C$12,2,0)+0)))</f>
        <v/>
      </c>
      <c r="O842" s="62" t="str">
        <f>IF(A842="","",IF(N842=0,0+0,IF(K842="","请在N列填写Y或N",IF(K842="n",0+0,VLOOKUP(E842,'Exam Fee'!$B$3:$D$12,3,0)+0))))</f>
        <v/>
      </c>
      <c r="P842" s="62" t="str">
        <f t="shared" si="14"/>
        <v/>
      </c>
    </row>
    <row r="843" spans="10:16">
      <c r="J843" s="63"/>
      <c r="N843" s="62" t="str">
        <f>IF(A843="","",IF(OR(COUNTIF(#REF!,{"*补考*","*奖学金*"})),0,IF(E843="","请在J列填写级别",VLOOKUP(E843,'Exam Fee'!$B$3:$C$12,2,0)+0)))</f>
        <v/>
      </c>
      <c r="O843" s="62" t="str">
        <f>IF(A843="","",IF(N843=0,0+0,IF(K843="","请在N列填写Y或N",IF(K843="n",0+0,VLOOKUP(E843,'Exam Fee'!$B$3:$D$12,3,0)+0))))</f>
        <v/>
      </c>
      <c r="P843" s="62" t="str">
        <f t="shared" si="14"/>
        <v/>
      </c>
    </row>
    <row r="844" spans="10:16">
      <c r="J844" s="63"/>
      <c r="N844" s="62" t="str">
        <f>IF(A844="","",IF(OR(COUNTIF(#REF!,{"*补考*","*奖学金*"})),0,IF(E844="","请在J列填写级别",VLOOKUP(E844,'Exam Fee'!$B$3:$C$12,2,0)+0)))</f>
        <v/>
      </c>
      <c r="O844" s="62" t="str">
        <f>IF(A844="","",IF(N844=0,0+0,IF(K844="","请在N列填写Y或N",IF(K844="n",0+0,VLOOKUP(E844,'Exam Fee'!$B$3:$D$12,3,0)+0))))</f>
        <v/>
      </c>
      <c r="P844" s="62" t="str">
        <f t="shared" si="14"/>
        <v/>
      </c>
    </row>
    <row r="845" spans="10:16">
      <c r="J845" s="63"/>
      <c r="N845" s="62" t="str">
        <f>IF(A845="","",IF(OR(COUNTIF(#REF!,{"*补考*","*奖学金*"})),0,IF(E845="","请在J列填写级别",VLOOKUP(E845,'Exam Fee'!$B$3:$C$12,2,0)+0)))</f>
        <v/>
      </c>
      <c r="O845" s="62" t="str">
        <f>IF(A845="","",IF(N845=0,0+0,IF(K845="","请在N列填写Y或N",IF(K845="n",0+0,VLOOKUP(E845,'Exam Fee'!$B$3:$D$12,3,0)+0))))</f>
        <v/>
      </c>
      <c r="P845" s="62" t="str">
        <f t="shared" si="14"/>
        <v/>
      </c>
    </row>
    <row r="846" spans="10:16">
      <c r="J846" s="63"/>
      <c r="N846" s="62" t="str">
        <f>IF(A846="","",IF(OR(COUNTIF(#REF!,{"*补考*","*奖学金*"})),0,IF(E846="","请在J列填写级别",VLOOKUP(E846,'Exam Fee'!$B$3:$C$12,2,0)+0)))</f>
        <v/>
      </c>
      <c r="O846" s="62" t="str">
        <f>IF(A846="","",IF(N846=0,0+0,IF(K846="","请在N列填写Y或N",IF(K846="n",0+0,VLOOKUP(E846,'Exam Fee'!$B$3:$D$12,3,0)+0))))</f>
        <v/>
      </c>
      <c r="P846" s="62" t="str">
        <f t="shared" si="14"/>
        <v/>
      </c>
    </row>
    <row r="847" spans="10:16">
      <c r="J847" s="63"/>
      <c r="N847" s="62" t="str">
        <f>IF(A847="","",IF(OR(COUNTIF(#REF!,{"*补考*","*奖学金*"})),0,IF(E847="","请在J列填写级别",VLOOKUP(E847,'Exam Fee'!$B$3:$C$12,2,0)+0)))</f>
        <v/>
      </c>
      <c r="O847" s="62" t="str">
        <f>IF(A847="","",IF(N847=0,0+0,IF(K847="","请在N列填写Y或N",IF(K847="n",0+0,VLOOKUP(E847,'Exam Fee'!$B$3:$D$12,3,0)+0))))</f>
        <v/>
      </c>
      <c r="P847" s="62" t="str">
        <f t="shared" si="14"/>
        <v/>
      </c>
    </row>
    <row r="848" spans="10:16">
      <c r="J848" s="63"/>
      <c r="N848" s="62" t="str">
        <f>IF(A848="","",IF(OR(COUNTIF(#REF!,{"*补考*","*奖学金*"})),0,IF(E848="","请在J列填写级别",VLOOKUP(E848,'Exam Fee'!$B$3:$C$12,2,0)+0)))</f>
        <v/>
      </c>
      <c r="O848" s="62" t="str">
        <f>IF(A848="","",IF(N848=0,0+0,IF(K848="","请在N列填写Y或N",IF(K848="n",0+0,VLOOKUP(E848,'Exam Fee'!$B$3:$D$12,3,0)+0))))</f>
        <v/>
      </c>
      <c r="P848" s="62" t="str">
        <f t="shared" si="14"/>
        <v/>
      </c>
    </row>
    <row r="849" spans="10:16">
      <c r="J849" s="63"/>
      <c r="N849" s="62" t="str">
        <f>IF(A849="","",IF(OR(COUNTIF(#REF!,{"*补考*","*奖学金*"})),0,IF(E849="","请在J列填写级别",VLOOKUP(E849,'Exam Fee'!$B$3:$C$12,2,0)+0)))</f>
        <v/>
      </c>
      <c r="O849" s="62" t="str">
        <f>IF(A849="","",IF(N849=0,0+0,IF(K849="","请在N列填写Y或N",IF(K849="n",0+0,VLOOKUP(E849,'Exam Fee'!$B$3:$D$12,3,0)+0))))</f>
        <v/>
      </c>
      <c r="P849" s="62" t="str">
        <f t="shared" si="14"/>
        <v/>
      </c>
    </row>
    <row r="850" spans="10:16">
      <c r="J850" s="63"/>
      <c r="N850" s="62" t="str">
        <f>IF(A850="","",IF(OR(COUNTIF(#REF!,{"*补考*","*奖学金*"})),0,IF(E850="","请在J列填写级别",VLOOKUP(E850,'Exam Fee'!$B$3:$C$12,2,0)+0)))</f>
        <v/>
      </c>
      <c r="O850" s="62" t="str">
        <f>IF(A850="","",IF(N850=0,0+0,IF(K850="","请在N列填写Y或N",IF(K850="n",0+0,VLOOKUP(E850,'Exam Fee'!$B$3:$D$12,3,0)+0))))</f>
        <v/>
      </c>
      <c r="P850" s="62" t="str">
        <f t="shared" si="14"/>
        <v/>
      </c>
    </row>
    <row r="851" spans="10:16">
      <c r="J851" s="63"/>
      <c r="N851" s="62" t="str">
        <f>IF(A851="","",IF(OR(COUNTIF(#REF!,{"*补考*","*奖学金*"})),0,IF(E851="","请在J列填写级别",VLOOKUP(E851,'Exam Fee'!$B$3:$C$12,2,0)+0)))</f>
        <v/>
      </c>
      <c r="O851" s="62" t="str">
        <f>IF(A851="","",IF(N851=0,0+0,IF(K851="","请在N列填写Y或N",IF(K851="n",0+0,VLOOKUP(E851,'Exam Fee'!$B$3:$D$12,3,0)+0))))</f>
        <v/>
      </c>
      <c r="P851" s="62" t="str">
        <f t="shared" si="14"/>
        <v/>
      </c>
    </row>
    <row r="852" spans="10:16">
      <c r="J852" s="63"/>
      <c r="N852" s="62" t="str">
        <f>IF(A852="","",IF(OR(COUNTIF(#REF!,{"*补考*","*奖学金*"})),0,IF(E852="","请在J列填写级别",VLOOKUP(E852,'Exam Fee'!$B$3:$C$12,2,0)+0)))</f>
        <v/>
      </c>
      <c r="O852" s="62" t="str">
        <f>IF(A852="","",IF(N852=0,0+0,IF(K852="","请在N列填写Y或N",IF(K852="n",0+0,VLOOKUP(E852,'Exam Fee'!$B$3:$D$12,3,0)+0))))</f>
        <v/>
      </c>
      <c r="P852" s="62" t="str">
        <f t="shared" si="14"/>
        <v/>
      </c>
    </row>
    <row r="853" spans="10:16">
      <c r="J853" s="63"/>
      <c r="N853" s="62" t="str">
        <f>IF(A853="","",IF(OR(COUNTIF(#REF!,{"*补考*","*奖学金*"})),0,IF(E853="","请在J列填写级别",VLOOKUP(E853,'Exam Fee'!$B$3:$C$12,2,0)+0)))</f>
        <v/>
      </c>
      <c r="O853" s="62" t="str">
        <f>IF(A853="","",IF(N853=0,0+0,IF(K853="","请在N列填写Y或N",IF(K853="n",0+0,VLOOKUP(E853,'Exam Fee'!$B$3:$D$12,3,0)+0))))</f>
        <v/>
      </c>
      <c r="P853" s="62" t="str">
        <f t="shared" si="14"/>
        <v/>
      </c>
    </row>
    <row r="854" spans="10:16">
      <c r="J854" s="63"/>
      <c r="N854" s="62" t="str">
        <f>IF(A854="","",IF(OR(COUNTIF(#REF!,{"*补考*","*奖学金*"})),0,IF(E854="","请在J列填写级别",VLOOKUP(E854,'Exam Fee'!$B$3:$C$12,2,0)+0)))</f>
        <v/>
      </c>
      <c r="O854" s="62" t="str">
        <f>IF(A854="","",IF(N854=0,0+0,IF(K854="","请在N列填写Y或N",IF(K854="n",0+0,VLOOKUP(E854,'Exam Fee'!$B$3:$D$12,3,0)+0))))</f>
        <v/>
      </c>
      <c r="P854" s="62" t="str">
        <f t="shared" si="14"/>
        <v/>
      </c>
    </row>
    <row r="855" spans="10:16">
      <c r="J855" s="63"/>
      <c r="N855" s="62" t="str">
        <f>IF(A855="","",IF(OR(COUNTIF(#REF!,{"*补考*","*奖学金*"})),0,IF(E855="","请在J列填写级别",VLOOKUP(E855,'Exam Fee'!$B$3:$C$12,2,0)+0)))</f>
        <v/>
      </c>
      <c r="O855" s="62" t="str">
        <f>IF(A855="","",IF(N855=0,0+0,IF(K855="","请在N列填写Y或N",IF(K855="n",0+0,VLOOKUP(E855,'Exam Fee'!$B$3:$D$12,3,0)+0))))</f>
        <v/>
      </c>
      <c r="P855" s="62" t="str">
        <f t="shared" si="14"/>
        <v/>
      </c>
    </row>
    <row r="856" spans="10:16">
      <c r="J856" s="63"/>
      <c r="N856" s="62" t="str">
        <f>IF(A856="","",IF(OR(COUNTIF(#REF!,{"*补考*","*奖学金*"})),0,IF(E856="","请在J列填写级别",VLOOKUP(E856,'Exam Fee'!$B$3:$C$12,2,0)+0)))</f>
        <v/>
      </c>
      <c r="O856" s="62" t="str">
        <f>IF(A856="","",IF(N856=0,0+0,IF(K856="","请在N列填写Y或N",IF(K856="n",0+0,VLOOKUP(E856,'Exam Fee'!$B$3:$D$12,3,0)+0))))</f>
        <v/>
      </c>
      <c r="P856" s="62" t="str">
        <f t="shared" ref="P856:P919" si="15">IF(A856="","",N856+O856)</f>
        <v/>
      </c>
    </row>
    <row r="857" spans="10:16">
      <c r="J857" s="63"/>
      <c r="N857" s="62" t="str">
        <f>IF(A857="","",IF(OR(COUNTIF(#REF!,{"*补考*","*奖学金*"})),0,IF(E857="","请在J列填写级别",VLOOKUP(E857,'Exam Fee'!$B$3:$C$12,2,0)+0)))</f>
        <v/>
      </c>
      <c r="O857" s="62" t="str">
        <f>IF(A857="","",IF(N857=0,0+0,IF(K857="","请在N列填写Y或N",IF(K857="n",0+0,VLOOKUP(E857,'Exam Fee'!$B$3:$D$12,3,0)+0))))</f>
        <v/>
      </c>
      <c r="P857" s="62" t="str">
        <f t="shared" si="15"/>
        <v/>
      </c>
    </row>
    <row r="858" spans="10:16">
      <c r="J858" s="63"/>
      <c r="N858" s="62" t="str">
        <f>IF(A858="","",IF(OR(COUNTIF(#REF!,{"*补考*","*奖学金*"})),0,IF(E858="","请在J列填写级别",VLOOKUP(E858,'Exam Fee'!$B$3:$C$12,2,0)+0)))</f>
        <v/>
      </c>
      <c r="O858" s="62" t="str">
        <f>IF(A858="","",IF(N858=0,0+0,IF(K858="","请在N列填写Y或N",IF(K858="n",0+0,VLOOKUP(E858,'Exam Fee'!$B$3:$D$12,3,0)+0))))</f>
        <v/>
      </c>
      <c r="P858" s="62" t="str">
        <f t="shared" si="15"/>
        <v/>
      </c>
    </row>
    <row r="859" spans="10:16">
      <c r="J859" s="63"/>
      <c r="N859" s="62" t="str">
        <f>IF(A859="","",IF(OR(COUNTIF(#REF!,{"*补考*","*奖学金*"})),0,IF(E859="","请在J列填写级别",VLOOKUP(E859,'Exam Fee'!$B$3:$C$12,2,0)+0)))</f>
        <v/>
      </c>
      <c r="O859" s="62" t="str">
        <f>IF(A859="","",IF(N859=0,0+0,IF(K859="","请在N列填写Y或N",IF(K859="n",0+0,VLOOKUP(E859,'Exam Fee'!$B$3:$D$12,3,0)+0))))</f>
        <v/>
      </c>
      <c r="P859" s="62" t="str">
        <f t="shared" si="15"/>
        <v/>
      </c>
    </row>
    <row r="860" spans="10:16">
      <c r="J860" s="63"/>
      <c r="N860" s="62" t="str">
        <f>IF(A860="","",IF(OR(COUNTIF(#REF!,{"*补考*","*奖学金*"})),0,IF(E860="","请在J列填写级别",VLOOKUP(E860,'Exam Fee'!$B$3:$C$12,2,0)+0)))</f>
        <v/>
      </c>
      <c r="O860" s="62" t="str">
        <f>IF(A860="","",IF(N860=0,0+0,IF(K860="","请在N列填写Y或N",IF(K860="n",0+0,VLOOKUP(E860,'Exam Fee'!$B$3:$D$12,3,0)+0))))</f>
        <v/>
      </c>
      <c r="P860" s="62" t="str">
        <f t="shared" si="15"/>
        <v/>
      </c>
    </row>
    <row r="861" spans="10:16">
      <c r="N861" s="62" t="str">
        <f>IF(A861="","",IF(OR(COUNTIF(#REF!,{"*补考*","*奖学金*"})),0,IF(E861="","请在J列填写级别",VLOOKUP(E861,'Exam Fee'!$B$3:$C$12,2,0)+0)))</f>
        <v/>
      </c>
      <c r="O861" s="62" t="str">
        <f>IF(A861="","",IF(N861=0,0+0,IF(K861="","请在N列填写Y或N",IF(K861="n",0+0,VLOOKUP(E861,'Exam Fee'!$B$3:$D$12,3,0)+0))))</f>
        <v/>
      </c>
      <c r="P861" s="62" t="str">
        <f t="shared" si="15"/>
        <v/>
      </c>
    </row>
    <row r="862" spans="10:16">
      <c r="N862" s="62" t="str">
        <f>IF(A862="","",IF(OR(COUNTIF(#REF!,{"*补考*","*奖学金*"})),0,IF(E862="","请在J列填写级别",VLOOKUP(E862,'Exam Fee'!$B$3:$C$12,2,0)+0)))</f>
        <v/>
      </c>
      <c r="O862" s="62" t="str">
        <f>IF(A862="","",IF(N862=0,0+0,IF(K862="","请在N列填写Y或N",IF(K862="n",0+0,VLOOKUP(E862,'Exam Fee'!$B$3:$D$12,3,0)+0))))</f>
        <v/>
      </c>
      <c r="P862" s="62" t="str">
        <f t="shared" si="15"/>
        <v/>
      </c>
    </row>
    <row r="863" spans="10:16">
      <c r="N863" s="62" t="str">
        <f>IF(A863="","",IF(OR(COUNTIF(#REF!,{"*补考*","*奖学金*"})),0,IF(E863="","请在J列填写级别",VLOOKUP(E863,'Exam Fee'!$B$3:$C$12,2,0)+0)))</f>
        <v/>
      </c>
      <c r="O863" s="62" t="str">
        <f>IF(A863="","",IF(N863=0,0+0,IF(K863="","请在N列填写Y或N",IF(K863="n",0+0,VLOOKUP(E863,'Exam Fee'!$B$3:$D$12,3,0)+0))))</f>
        <v/>
      </c>
      <c r="P863" s="62" t="str">
        <f t="shared" si="15"/>
        <v/>
      </c>
    </row>
    <row r="864" spans="10:16">
      <c r="N864" s="62" t="str">
        <f>IF(A864="","",IF(OR(COUNTIF(#REF!,{"*补考*","*奖学金*"})),0,IF(E864="","请在J列填写级别",VLOOKUP(E864,'Exam Fee'!$B$3:$C$12,2,0)+0)))</f>
        <v/>
      </c>
      <c r="O864" s="62" t="str">
        <f>IF(A864="","",IF(N864=0,0+0,IF(K864="","请在N列填写Y或N",IF(K864="n",0+0,VLOOKUP(E864,'Exam Fee'!$B$3:$D$12,3,0)+0))))</f>
        <v/>
      </c>
      <c r="P864" s="62" t="str">
        <f t="shared" si="15"/>
        <v/>
      </c>
    </row>
    <row r="865" spans="14:16">
      <c r="N865" s="62" t="str">
        <f>IF(A865="","",IF(OR(COUNTIF(#REF!,{"*补考*","*奖学金*"})),0,IF(E865="","请在J列填写级别",VLOOKUP(E865,'Exam Fee'!$B$3:$C$12,2,0)+0)))</f>
        <v/>
      </c>
      <c r="O865" s="62" t="str">
        <f>IF(A865="","",IF(N865=0,0+0,IF(K865="","请在N列填写Y或N",IF(K865="n",0+0,VLOOKUP(E865,'Exam Fee'!$B$3:$D$12,3,0)+0))))</f>
        <v/>
      </c>
      <c r="P865" s="62" t="str">
        <f t="shared" si="15"/>
        <v/>
      </c>
    </row>
    <row r="866" spans="14:16">
      <c r="N866" s="62" t="str">
        <f>IF(A866="","",IF(OR(COUNTIF(#REF!,{"*补考*","*奖学金*"})),0,IF(E866="","请在J列填写级别",VLOOKUP(E866,'Exam Fee'!$B$3:$C$12,2,0)+0)))</f>
        <v/>
      </c>
      <c r="O866" s="62" t="str">
        <f>IF(A866="","",IF(N866=0,0+0,IF(K866="","请在N列填写Y或N",IF(K866="n",0+0,VLOOKUP(E866,'Exam Fee'!$B$3:$D$12,3,0)+0))))</f>
        <v/>
      </c>
      <c r="P866" s="62" t="str">
        <f t="shared" si="15"/>
        <v/>
      </c>
    </row>
    <row r="867" spans="14:16">
      <c r="N867" s="62" t="str">
        <f>IF(A867="","",IF(OR(COUNTIF(#REF!,{"*补考*","*奖学金*"})),0,IF(E867="","请在J列填写级别",VLOOKUP(E867,'Exam Fee'!$B$3:$C$12,2,0)+0)))</f>
        <v/>
      </c>
      <c r="O867" s="62" t="str">
        <f>IF(A867="","",IF(N867=0,0+0,IF(K867="","请在N列填写Y或N",IF(K867="n",0+0,VLOOKUP(E867,'Exam Fee'!$B$3:$D$12,3,0)+0))))</f>
        <v/>
      </c>
      <c r="P867" s="62" t="str">
        <f t="shared" si="15"/>
        <v/>
      </c>
    </row>
    <row r="868" spans="14:16">
      <c r="N868" s="62" t="str">
        <f>IF(A868="","",IF(OR(COUNTIF(#REF!,{"*补考*","*奖学金*"})),0,IF(E868="","请在J列填写级别",VLOOKUP(E868,'Exam Fee'!$B$3:$C$12,2,0)+0)))</f>
        <v/>
      </c>
      <c r="O868" s="62" t="str">
        <f>IF(A868="","",IF(N868=0,0+0,IF(K868="","请在N列填写Y或N",IF(K868="n",0+0,VLOOKUP(E868,'Exam Fee'!$B$3:$D$12,3,0)+0))))</f>
        <v/>
      </c>
      <c r="P868" s="62" t="str">
        <f t="shared" si="15"/>
        <v/>
      </c>
    </row>
    <row r="869" spans="14:16">
      <c r="N869" s="62" t="str">
        <f>IF(A869="","",IF(OR(COUNTIF(#REF!,{"*补考*","*奖学金*"})),0,IF(E869="","请在J列填写级别",VLOOKUP(E869,'Exam Fee'!$B$3:$C$12,2,0)+0)))</f>
        <v/>
      </c>
      <c r="O869" s="62" t="str">
        <f>IF(A869="","",IF(N869=0,0+0,IF(K869="","请在N列填写Y或N",IF(K869="n",0+0,VLOOKUP(E869,'Exam Fee'!$B$3:$D$12,3,0)+0))))</f>
        <v/>
      </c>
      <c r="P869" s="62" t="str">
        <f t="shared" si="15"/>
        <v/>
      </c>
    </row>
    <row r="870" spans="14:16">
      <c r="N870" s="62" t="str">
        <f>IF(A870="","",IF(OR(COUNTIF(#REF!,{"*补考*","*奖学金*"})),0,IF(E870="","请在J列填写级别",VLOOKUP(E870,'Exam Fee'!$B$3:$C$12,2,0)+0)))</f>
        <v/>
      </c>
      <c r="O870" s="62" t="str">
        <f>IF(A870="","",IF(N870=0,0+0,IF(K870="","请在N列填写Y或N",IF(K870="n",0+0,VLOOKUP(E870,'Exam Fee'!$B$3:$D$12,3,0)+0))))</f>
        <v/>
      </c>
      <c r="P870" s="62" t="str">
        <f t="shared" si="15"/>
        <v/>
      </c>
    </row>
    <row r="871" spans="14:16">
      <c r="N871" s="62" t="str">
        <f>IF(A871="","",IF(OR(COUNTIF(#REF!,{"*补考*","*奖学金*"})),0,IF(E871="","请在J列填写级别",VLOOKUP(E871,'Exam Fee'!$B$3:$C$12,2,0)+0)))</f>
        <v/>
      </c>
      <c r="O871" s="62" t="str">
        <f>IF(A871="","",IF(N871=0,0+0,IF(K871="","请在N列填写Y或N",IF(K871="n",0+0,VLOOKUP(E871,'Exam Fee'!$B$3:$D$12,3,0)+0))))</f>
        <v/>
      </c>
      <c r="P871" s="62" t="str">
        <f t="shared" si="15"/>
        <v/>
      </c>
    </row>
    <row r="872" spans="14:16">
      <c r="N872" s="62" t="str">
        <f>IF(A872="","",IF(OR(COUNTIF(#REF!,{"*补考*","*奖学金*"})),0,IF(E872="","请在J列填写级别",VLOOKUP(E872,'Exam Fee'!$B$3:$C$12,2,0)+0)))</f>
        <v/>
      </c>
      <c r="O872" s="62" t="str">
        <f>IF(A872="","",IF(N872=0,0+0,IF(K872="","请在N列填写Y或N",IF(K872="n",0+0,VLOOKUP(E872,'Exam Fee'!$B$3:$D$12,3,0)+0))))</f>
        <v/>
      </c>
      <c r="P872" s="62" t="str">
        <f t="shared" si="15"/>
        <v/>
      </c>
    </row>
    <row r="873" spans="14:16">
      <c r="N873" s="62" t="str">
        <f>IF(A873="","",IF(OR(COUNTIF(#REF!,{"*补考*","*奖学金*"})),0,IF(E873="","请在J列填写级别",VLOOKUP(E873,'Exam Fee'!$B$3:$C$12,2,0)+0)))</f>
        <v/>
      </c>
      <c r="O873" s="62" t="str">
        <f>IF(A873="","",IF(N873=0,0+0,IF(K873="","请在N列填写Y或N",IF(K873="n",0+0,VLOOKUP(E873,'Exam Fee'!$B$3:$D$12,3,0)+0))))</f>
        <v/>
      </c>
      <c r="P873" s="62" t="str">
        <f t="shared" si="15"/>
        <v/>
      </c>
    </row>
    <row r="874" spans="14:16">
      <c r="N874" s="62" t="str">
        <f>IF(A874="","",IF(OR(COUNTIF(#REF!,{"*补考*","*奖学金*"})),0,IF(E874="","请在J列填写级别",VLOOKUP(E874,'Exam Fee'!$B$3:$C$12,2,0)+0)))</f>
        <v/>
      </c>
      <c r="O874" s="62" t="str">
        <f>IF(A874="","",IF(N874=0,0+0,IF(K874="","请在N列填写Y或N",IF(K874="n",0+0,VLOOKUP(E874,'Exam Fee'!$B$3:$D$12,3,0)+0))))</f>
        <v/>
      </c>
      <c r="P874" s="62" t="str">
        <f t="shared" si="15"/>
        <v/>
      </c>
    </row>
    <row r="875" spans="14:16">
      <c r="N875" s="62" t="str">
        <f>IF(A875="","",IF(OR(COUNTIF(#REF!,{"*补考*","*奖学金*"})),0,IF(E875="","请在J列填写级别",VLOOKUP(E875,'Exam Fee'!$B$3:$C$12,2,0)+0)))</f>
        <v/>
      </c>
      <c r="O875" s="62" t="str">
        <f>IF(A875="","",IF(N875=0,0+0,IF(K875="","请在N列填写Y或N",IF(K875="n",0+0,VLOOKUP(E875,'Exam Fee'!$B$3:$D$12,3,0)+0))))</f>
        <v/>
      </c>
      <c r="P875" s="62" t="str">
        <f t="shared" si="15"/>
        <v/>
      </c>
    </row>
    <row r="876" spans="14:16">
      <c r="N876" s="62" t="str">
        <f>IF(A876="","",IF(OR(COUNTIF(#REF!,{"*补考*","*奖学金*"})),0,IF(E876="","请在J列填写级别",VLOOKUP(E876,'Exam Fee'!$B$3:$C$12,2,0)+0)))</f>
        <v/>
      </c>
      <c r="O876" s="62" t="str">
        <f>IF(A876="","",IF(N876=0,0+0,IF(K876="","请在N列填写Y或N",IF(K876="n",0+0,VLOOKUP(E876,'Exam Fee'!$B$3:$D$12,3,0)+0))))</f>
        <v/>
      </c>
      <c r="P876" s="62" t="str">
        <f t="shared" si="15"/>
        <v/>
      </c>
    </row>
    <row r="877" spans="14:16">
      <c r="N877" s="62" t="str">
        <f>IF(A877="","",IF(OR(COUNTIF(#REF!,{"*补考*","*奖学金*"})),0,IF(E877="","请在J列填写级别",VLOOKUP(E877,'Exam Fee'!$B$3:$C$12,2,0)+0)))</f>
        <v/>
      </c>
      <c r="O877" s="62" t="str">
        <f>IF(A877="","",IF(N877=0,0+0,IF(K877="","请在N列填写Y或N",IF(K877="n",0+0,VLOOKUP(E877,'Exam Fee'!$B$3:$D$12,3,0)+0))))</f>
        <v/>
      </c>
      <c r="P877" s="62" t="str">
        <f t="shared" si="15"/>
        <v/>
      </c>
    </row>
    <row r="878" spans="14:16">
      <c r="N878" s="62" t="str">
        <f>IF(A878="","",IF(OR(COUNTIF(#REF!,{"*补考*","*奖学金*"})),0,IF(E878="","请在J列填写级别",VLOOKUP(E878,'Exam Fee'!$B$3:$C$12,2,0)+0)))</f>
        <v/>
      </c>
      <c r="O878" s="62" t="str">
        <f>IF(A878="","",IF(N878=0,0+0,IF(K878="","请在N列填写Y或N",IF(K878="n",0+0,VLOOKUP(E878,'Exam Fee'!$B$3:$D$12,3,0)+0))))</f>
        <v/>
      </c>
      <c r="P878" s="62" t="str">
        <f t="shared" si="15"/>
        <v/>
      </c>
    </row>
    <row r="879" spans="14:16">
      <c r="N879" s="62" t="str">
        <f>IF(A879="","",IF(OR(COUNTIF(#REF!,{"*补考*","*奖学金*"})),0,IF(E879="","请在J列填写级别",VLOOKUP(E879,'Exam Fee'!$B$3:$C$12,2,0)+0)))</f>
        <v/>
      </c>
      <c r="O879" s="62" t="str">
        <f>IF(A879="","",IF(N879=0,0+0,IF(K879="","请在N列填写Y或N",IF(K879="n",0+0,VLOOKUP(E879,'Exam Fee'!$B$3:$D$12,3,0)+0))))</f>
        <v/>
      </c>
      <c r="P879" s="62" t="str">
        <f t="shared" si="15"/>
        <v/>
      </c>
    </row>
    <row r="880" spans="14:16">
      <c r="N880" s="62" t="str">
        <f>IF(A880="","",IF(OR(COUNTIF(#REF!,{"*补考*","*奖学金*"})),0,IF(E880="","请在J列填写级别",VLOOKUP(E880,'Exam Fee'!$B$3:$C$12,2,0)+0)))</f>
        <v/>
      </c>
      <c r="O880" s="62" t="str">
        <f>IF(A880="","",IF(N880=0,0+0,IF(K880="","请在N列填写Y或N",IF(K880="n",0+0,VLOOKUP(E880,'Exam Fee'!$B$3:$D$12,3,0)+0))))</f>
        <v/>
      </c>
      <c r="P880" s="62" t="str">
        <f t="shared" si="15"/>
        <v/>
      </c>
    </row>
    <row r="881" spans="14:16">
      <c r="N881" s="62" t="str">
        <f>IF(A881="","",IF(OR(COUNTIF(#REF!,{"*补考*","*奖学金*"})),0,IF(E881="","请在J列填写级别",VLOOKUP(E881,'Exam Fee'!$B$3:$C$12,2,0)+0)))</f>
        <v/>
      </c>
      <c r="O881" s="62" t="str">
        <f>IF(A881="","",IF(N881=0,0+0,IF(K881="","请在N列填写Y或N",IF(K881="n",0+0,VLOOKUP(E881,'Exam Fee'!$B$3:$D$12,3,0)+0))))</f>
        <v/>
      </c>
      <c r="P881" s="62" t="str">
        <f t="shared" si="15"/>
        <v/>
      </c>
    </row>
    <row r="882" spans="14:16">
      <c r="N882" s="62" t="str">
        <f>IF(A882="","",IF(OR(COUNTIF(#REF!,{"*补考*","*奖学金*"})),0,IF(E882="","请在J列填写级别",VLOOKUP(E882,'Exam Fee'!$B$3:$C$12,2,0)+0)))</f>
        <v/>
      </c>
      <c r="O882" s="62" t="str">
        <f>IF(A882="","",IF(N882=0,0+0,IF(K882="","请在N列填写Y或N",IF(K882="n",0+0,VLOOKUP(E882,'Exam Fee'!$B$3:$D$12,3,0)+0))))</f>
        <v/>
      </c>
      <c r="P882" s="62" t="str">
        <f t="shared" si="15"/>
        <v/>
      </c>
    </row>
    <row r="883" spans="14:16">
      <c r="N883" s="62" t="str">
        <f>IF(A883="","",IF(OR(COUNTIF(#REF!,{"*补考*","*奖学金*"})),0,IF(E883="","请在J列填写级别",VLOOKUP(E883,'Exam Fee'!$B$3:$C$12,2,0)+0)))</f>
        <v/>
      </c>
      <c r="O883" s="62" t="str">
        <f>IF(A883="","",IF(N883=0,0+0,IF(K883="","请在N列填写Y或N",IF(K883="n",0+0,VLOOKUP(E883,'Exam Fee'!$B$3:$D$12,3,0)+0))))</f>
        <v/>
      </c>
      <c r="P883" s="62" t="str">
        <f t="shared" si="15"/>
        <v/>
      </c>
    </row>
    <row r="884" spans="14:16">
      <c r="N884" s="62" t="str">
        <f>IF(A884="","",IF(OR(COUNTIF(#REF!,{"*补考*","*奖学金*"})),0,IF(E884="","请在J列填写级别",VLOOKUP(E884,'Exam Fee'!$B$3:$C$12,2,0)+0)))</f>
        <v/>
      </c>
      <c r="O884" s="62" t="str">
        <f>IF(A884="","",IF(N884=0,0+0,IF(K884="","请在N列填写Y或N",IF(K884="n",0+0,VLOOKUP(E884,'Exam Fee'!$B$3:$D$12,3,0)+0))))</f>
        <v/>
      </c>
      <c r="P884" s="62" t="str">
        <f t="shared" si="15"/>
        <v/>
      </c>
    </row>
    <row r="885" spans="14:16">
      <c r="N885" s="62" t="str">
        <f>IF(A885="","",IF(OR(COUNTIF(#REF!,{"*补考*","*奖学金*"})),0,IF(E885="","请在J列填写级别",VLOOKUP(E885,'Exam Fee'!$B$3:$C$12,2,0)+0)))</f>
        <v/>
      </c>
      <c r="O885" s="62" t="str">
        <f>IF(A885="","",IF(N885=0,0+0,IF(K885="","请在N列填写Y或N",IF(K885="n",0+0,VLOOKUP(E885,'Exam Fee'!$B$3:$D$12,3,0)+0))))</f>
        <v/>
      </c>
      <c r="P885" s="62" t="str">
        <f t="shared" si="15"/>
        <v/>
      </c>
    </row>
    <row r="886" spans="14:16">
      <c r="N886" s="62" t="str">
        <f>IF(A886="","",IF(OR(COUNTIF(#REF!,{"*补考*","*奖学金*"})),0,IF(E886="","请在J列填写级别",VLOOKUP(E886,'Exam Fee'!$B$3:$C$12,2,0)+0)))</f>
        <v/>
      </c>
      <c r="O886" s="62" t="str">
        <f>IF(A886="","",IF(N886=0,0+0,IF(K886="","请在N列填写Y或N",IF(K886="n",0+0,VLOOKUP(E886,'Exam Fee'!$B$3:$D$12,3,0)+0))))</f>
        <v/>
      </c>
      <c r="P886" s="62" t="str">
        <f t="shared" si="15"/>
        <v/>
      </c>
    </row>
    <row r="887" spans="14:16">
      <c r="N887" s="62" t="str">
        <f>IF(A887="","",IF(OR(COUNTIF(#REF!,{"*补考*","*奖学金*"})),0,IF(E887="","请在J列填写级别",VLOOKUP(E887,'Exam Fee'!$B$3:$C$12,2,0)+0)))</f>
        <v/>
      </c>
      <c r="O887" s="62" t="str">
        <f>IF(A887="","",IF(N887=0,0+0,IF(K887="","请在N列填写Y或N",IF(K887="n",0+0,VLOOKUP(E887,'Exam Fee'!$B$3:$D$12,3,0)+0))))</f>
        <v/>
      </c>
      <c r="P887" s="62" t="str">
        <f t="shared" si="15"/>
        <v/>
      </c>
    </row>
    <row r="888" spans="14:16">
      <c r="N888" s="62" t="str">
        <f>IF(A888="","",IF(OR(COUNTIF(#REF!,{"*补考*","*奖学金*"})),0,IF(E888="","请在J列填写级别",VLOOKUP(E888,'Exam Fee'!$B$3:$C$12,2,0)+0)))</f>
        <v/>
      </c>
      <c r="O888" s="62" t="str">
        <f>IF(A888="","",IF(N888=0,0+0,IF(K888="","请在N列填写Y或N",IF(K888="n",0+0,VLOOKUP(E888,'Exam Fee'!$B$3:$D$12,3,0)+0))))</f>
        <v/>
      </c>
      <c r="P888" s="62" t="str">
        <f t="shared" si="15"/>
        <v/>
      </c>
    </row>
    <row r="889" spans="14:16">
      <c r="N889" s="62" t="str">
        <f>IF(A889="","",IF(OR(COUNTIF(#REF!,{"*补考*","*奖学金*"})),0,IF(E889="","请在J列填写级别",VLOOKUP(E889,'Exam Fee'!$B$3:$C$12,2,0)+0)))</f>
        <v/>
      </c>
      <c r="O889" s="62" t="str">
        <f>IF(A889="","",IF(N889=0,0+0,IF(K889="","请在N列填写Y或N",IF(K889="n",0+0,VLOOKUP(E889,'Exam Fee'!$B$3:$D$12,3,0)+0))))</f>
        <v/>
      </c>
      <c r="P889" s="62" t="str">
        <f t="shared" si="15"/>
        <v/>
      </c>
    </row>
    <row r="890" spans="14:16">
      <c r="N890" s="62" t="str">
        <f>IF(A890="","",IF(OR(COUNTIF(#REF!,{"*补考*","*奖学金*"})),0,IF(E890="","请在J列填写级别",VLOOKUP(E890,'Exam Fee'!$B$3:$C$12,2,0)+0)))</f>
        <v/>
      </c>
      <c r="O890" s="62" t="str">
        <f>IF(A890="","",IF(N890=0,0+0,IF(K890="","请在N列填写Y或N",IF(K890="n",0+0,VLOOKUP(E890,'Exam Fee'!$B$3:$D$12,3,0)+0))))</f>
        <v/>
      </c>
      <c r="P890" s="62" t="str">
        <f t="shared" si="15"/>
        <v/>
      </c>
    </row>
    <row r="891" spans="14:16">
      <c r="N891" s="62" t="str">
        <f>IF(A891="","",IF(OR(COUNTIF(#REF!,{"*补考*","*奖学金*"})),0,IF(E891="","请在J列填写级别",VLOOKUP(E891,'Exam Fee'!$B$3:$C$12,2,0)+0)))</f>
        <v/>
      </c>
      <c r="O891" s="62" t="str">
        <f>IF(A891="","",IF(N891=0,0+0,IF(K891="","请在N列填写Y或N",IF(K891="n",0+0,VLOOKUP(E891,'Exam Fee'!$B$3:$D$12,3,0)+0))))</f>
        <v/>
      </c>
      <c r="P891" s="62" t="str">
        <f t="shared" si="15"/>
        <v/>
      </c>
    </row>
    <row r="892" spans="14:16">
      <c r="N892" s="62" t="str">
        <f>IF(A892="","",IF(OR(COUNTIF(#REF!,{"*补考*","*奖学金*"})),0,IF(E892="","请在J列填写级别",VLOOKUP(E892,'Exam Fee'!$B$3:$C$12,2,0)+0)))</f>
        <v/>
      </c>
      <c r="O892" s="62" t="str">
        <f>IF(A892="","",IF(N892=0,0+0,IF(K892="","请在N列填写Y或N",IF(K892="n",0+0,VLOOKUP(E892,'Exam Fee'!$B$3:$D$12,3,0)+0))))</f>
        <v/>
      </c>
      <c r="P892" s="62" t="str">
        <f t="shared" si="15"/>
        <v/>
      </c>
    </row>
    <row r="893" spans="14:16">
      <c r="N893" s="62" t="str">
        <f>IF(A893="","",IF(OR(COUNTIF(#REF!,{"*补考*","*奖学金*"})),0,IF(E893="","请在J列填写级别",VLOOKUP(E893,'Exam Fee'!$B$3:$C$12,2,0)+0)))</f>
        <v/>
      </c>
      <c r="O893" s="62" t="str">
        <f>IF(A893="","",IF(N893=0,0+0,IF(K893="","请在N列填写Y或N",IF(K893="n",0+0,VLOOKUP(E893,'Exam Fee'!$B$3:$D$12,3,0)+0))))</f>
        <v/>
      </c>
      <c r="P893" s="62" t="str">
        <f t="shared" si="15"/>
        <v/>
      </c>
    </row>
    <row r="894" spans="14:16">
      <c r="N894" s="62" t="str">
        <f>IF(A894="","",IF(OR(COUNTIF(#REF!,{"*补考*","*奖学金*"})),0,IF(E894="","请在J列填写级别",VLOOKUP(E894,'Exam Fee'!$B$3:$C$12,2,0)+0)))</f>
        <v/>
      </c>
      <c r="O894" s="62" t="str">
        <f>IF(A894="","",IF(N894=0,0+0,IF(K894="","请在N列填写Y或N",IF(K894="n",0+0,VLOOKUP(E894,'Exam Fee'!$B$3:$D$12,3,0)+0))))</f>
        <v/>
      </c>
      <c r="P894" s="62" t="str">
        <f t="shared" si="15"/>
        <v/>
      </c>
    </row>
    <row r="895" spans="14:16">
      <c r="N895" s="62" t="str">
        <f>IF(A895="","",IF(OR(COUNTIF(#REF!,{"*补考*","*奖学金*"})),0,IF(E895="","请在J列填写级别",VLOOKUP(E895,'Exam Fee'!$B$3:$C$12,2,0)+0)))</f>
        <v/>
      </c>
      <c r="O895" s="62" t="str">
        <f>IF(A895="","",IF(N895=0,0+0,IF(K895="","请在N列填写Y或N",IF(K895="n",0+0,VLOOKUP(E895,'Exam Fee'!$B$3:$D$12,3,0)+0))))</f>
        <v/>
      </c>
      <c r="P895" s="62" t="str">
        <f t="shared" si="15"/>
        <v/>
      </c>
    </row>
    <row r="896" spans="14:16">
      <c r="N896" s="62" t="str">
        <f>IF(A896="","",IF(OR(COUNTIF(#REF!,{"*补考*","*奖学金*"})),0,IF(E896="","请在J列填写级别",VLOOKUP(E896,'Exam Fee'!$B$3:$C$12,2,0)+0)))</f>
        <v/>
      </c>
      <c r="O896" s="62" t="str">
        <f>IF(A896="","",IF(N896=0,0+0,IF(K896="","请在N列填写Y或N",IF(K896="n",0+0,VLOOKUP(E896,'Exam Fee'!$B$3:$D$12,3,0)+0))))</f>
        <v/>
      </c>
      <c r="P896" s="62" t="str">
        <f t="shared" si="15"/>
        <v/>
      </c>
    </row>
    <row r="897" spans="14:16">
      <c r="N897" s="62" t="str">
        <f>IF(A897="","",IF(OR(COUNTIF(#REF!,{"*补考*","*奖学金*"})),0,IF(E897="","请在J列填写级别",VLOOKUP(E897,'Exam Fee'!$B$3:$C$12,2,0)+0)))</f>
        <v/>
      </c>
      <c r="O897" s="62" t="str">
        <f>IF(A897="","",IF(N897=0,0+0,IF(K897="","请在N列填写Y或N",IF(K897="n",0+0,VLOOKUP(E897,'Exam Fee'!$B$3:$D$12,3,0)+0))))</f>
        <v/>
      </c>
      <c r="P897" s="62" t="str">
        <f t="shared" si="15"/>
        <v/>
      </c>
    </row>
    <row r="898" spans="14:16">
      <c r="N898" s="62" t="str">
        <f>IF(A898="","",IF(OR(COUNTIF(#REF!,{"*补考*","*奖学金*"})),0,IF(E898="","请在J列填写级别",VLOOKUP(E898,'Exam Fee'!$B$3:$C$12,2,0)+0)))</f>
        <v/>
      </c>
      <c r="O898" s="62" t="str">
        <f>IF(A898="","",IF(N898=0,0+0,IF(K898="","请在N列填写Y或N",IF(K898="n",0+0,VLOOKUP(E898,'Exam Fee'!$B$3:$D$12,3,0)+0))))</f>
        <v/>
      </c>
      <c r="P898" s="62" t="str">
        <f t="shared" si="15"/>
        <v/>
      </c>
    </row>
    <row r="899" spans="14:16">
      <c r="N899" s="62" t="str">
        <f>IF(A899="","",IF(OR(COUNTIF(#REF!,{"*补考*","*奖学金*"})),0,IF(E899="","请在J列填写级别",VLOOKUP(E899,'Exam Fee'!$B$3:$C$12,2,0)+0)))</f>
        <v/>
      </c>
      <c r="O899" s="62" t="str">
        <f>IF(A899="","",IF(N899=0,0+0,IF(K899="","请在N列填写Y或N",IF(K899="n",0+0,VLOOKUP(E899,'Exam Fee'!$B$3:$D$12,3,0)+0))))</f>
        <v/>
      </c>
      <c r="P899" s="62" t="str">
        <f t="shared" si="15"/>
        <v/>
      </c>
    </row>
    <row r="900" spans="14:16">
      <c r="N900" s="62" t="str">
        <f>IF(A900="","",IF(OR(COUNTIF(#REF!,{"*补考*","*奖学金*"})),0,IF(E900="","请在J列填写级别",VLOOKUP(E900,'Exam Fee'!$B$3:$C$12,2,0)+0)))</f>
        <v/>
      </c>
      <c r="O900" s="62" t="str">
        <f>IF(A900="","",IF(N900=0,0+0,IF(K900="","请在N列填写Y或N",IF(K900="n",0+0,VLOOKUP(E900,'Exam Fee'!$B$3:$D$12,3,0)+0))))</f>
        <v/>
      </c>
      <c r="P900" s="62" t="str">
        <f t="shared" si="15"/>
        <v/>
      </c>
    </row>
    <row r="901" spans="14:16">
      <c r="N901" s="62" t="str">
        <f>IF(A901="","",IF(OR(COUNTIF(#REF!,{"*补考*","*奖学金*"})),0,IF(E901="","请在J列填写级别",VLOOKUP(E901,'Exam Fee'!$B$3:$C$12,2,0)+0)))</f>
        <v/>
      </c>
      <c r="O901" s="62" t="str">
        <f>IF(A901="","",IF(N901=0,0+0,IF(K901="","请在N列填写Y或N",IF(K901="n",0+0,VLOOKUP(E901,'Exam Fee'!$B$3:$D$12,3,0)+0))))</f>
        <v/>
      </c>
      <c r="P901" s="62" t="str">
        <f t="shared" si="15"/>
        <v/>
      </c>
    </row>
    <row r="902" spans="14:16">
      <c r="N902" s="62" t="str">
        <f>IF(A902="","",IF(OR(COUNTIF(#REF!,{"*补考*","*奖学金*"})),0,IF(E902="","请在J列填写级别",VLOOKUP(E902,'Exam Fee'!$B$3:$C$12,2,0)+0)))</f>
        <v/>
      </c>
      <c r="O902" s="62" t="str">
        <f>IF(A902="","",IF(N902=0,0+0,IF(K902="","请在N列填写Y或N",IF(K902="n",0+0,VLOOKUP(E902,'Exam Fee'!$B$3:$D$12,3,0)+0))))</f>
        <v/>
      </c>
      <c r="P902" s="62" t="str">
        <f t="shared" si="15"/>
        <v/>
      </c>
    </row>
    <row r="903" spans="14:16">
      <c r="N903" s="62" t="str">
        <f>IF(A903="","",IF(OR(COUNTIF(#REF!,{"*补考*","*奖学金*"})),0,IF(E903="","请在J列填写级别",VLOOKUP(E903,'Exam Fee'!$B$3:$C$12,2,0)+0)))</f>
        <v/>
      </c>
      <c r="O903" s="62" t="str">
        <f>IF(A903="","",IF(N903=0,0+0,IF(K903="","请在N列填写Y或N",IF(K903="n",0+0,VLOOKUP(E903,'Exam Fee'!$B$3:$D$12,3,0)+0))))</f>
        <v/>
      </c>
      <c r="P903" s="62" t="str">
        <f t="shared" si="15"/>
        <v/>
      </c>
    </row>
    <row r="904" spans="14:16">
      <c r="N904" s="62" t="str">
        <f>IF(A904="","",IF(OR(COUNTIF(#REF!,{"*补考*","*奖学金*"})),0,IF(E904="","请在J列填写级别",VLOOKUP(E904,'Exam Fee'!$B$3:$C$12,2,0)+0)))</f>
        <v/>
      </c>
      <c r="O904" s="62" t="str">
        <f>IF(A904="","",IF(N904=0,0+0,IF(K904="","请在N列填写Y或N",IF(K904="n",0+0,VLOOKUP(E904,'Exam Fee'!$B$3:$D$12,3,0)+0))))</f>
        <v/>
      </c>
      <c r="P904" s="62" t="str">
        <f t="shared" si="15"/>
        <v/>
      </c>
    </row>
    <row r="905" spans="14:16">
      <c r="N905" s="62" t="str">
        <f>IF(A905="","",IF(OR(COUNTIF(#REF!,{"*补考*","*奖学金*"})),0,IF(E905="","请在J列填写级别",VLOOKUP(E905,'Exam Fee'!$B$3:$C$12,2,0)+0)))</f>
        <v/>
      </c>
      <c r="O905" s="62" t="str">
        <f>IF(A905="","",IF(N905=0,0+0,IF(K905="","请在N列填写Y或N",IF(K905="n",0+0,VLOOKUP(E905,'Exam Fee'!$B$3:$D$12,3,0)+0))))</f>
        <v/>
      </c>
      <c r="P905" s="62" t="str">
        <f t="shared" si="15"/>
        <v/>
      </c>
    </row>
    <row r="906" spans="14:16">
      <c r="N906" s="62" t="str">
        <f>IF(A906="","",IF(OR(COUNTIF(#REF!,{"*补考*","*奖学金*"})),0,IF(E906="","请在J列填写级别",VLOOKUP(E906,'Exam Fee'!$B$3:$C$12,2,0)+0)))</f>
        <v/>
      </c>
      <c r="O906" s="62" t="str">
        <f>IF(A906="","",IF(N906=0,0+0,IF(K906="","请在N列填写Y或N",IF(K906="n",0+0,VLOOKUP(E906,'Exam Fee'!$B$3:$D$12,3,0)+0))))</f>
        <v/>
      </c>
      <c r="P906" s="62" t="str">
        <f t="shared" si="15"/>
        <v/>
      </c>
    </row>
    <row r="907" spans="14:16">
      <c r="N907" s="62" t="str">
        <f>IF(A907="","",IF(OR(COUNTIF(#REF!,{"*补考*","*奖学金*"})),0,IF(E907="","请在J列填写级别",VLOOKUP(E907,'Exam Fee'!$B$3:$C$12,2,0)+0)))</f>
        <v/>
      </c>
      <c r="O907" s="62" t="str">
        <f>IF(A907="","",IF(N907=0,0+0,IF(K907="","请在N列填写Y或N",IF(K907="n",0+0,VLOOKUP(E907,'Exam Fee'!$B$3:$D$12,3,0)+0))))</f>
        <v/>
      </c>
      <c r="P907" s="62" t="str">
        <f t="shared" si="15"/>
        <v/>
      </c>
    </row>
    <row r="908" spans="14:16">
      <c r="N908" s="62" t="str">
        <f>IF(A908="","",IF(OR(COUNTIF(#REF!,{"*补考*","*奖学金*"})),0,IF(E908="","请在J列填写级别",VLOOKUP(E908,'Exam Fee'!$B$3:$C$12,2,0)+0)))</f>
        <v/>
      </c>
      <c r="O908" s="62" t="str">
        <f>IF(A908="","",IF(N908=0,0+0,IF(K908="","请在N列填写Y或N",IF(K908="n",0+0,VLOOKUP(E908,'Exam Fee'!$B$3:$D$12,3,0)+0))))</f>
        <v/>
      </c>
      <c r="P908" s="62" t="str">
        <f t="shared" si="15"/>
        <v/>
      </c>
    </row>
    <row r="909" spans="14:16">
      <c r="N909" s="62" t="str">
        <f>IF(A909="","",IF(OR(COUNTIF(#REF!,{"*补考*","*奖学金*"})),0,IF(E909="","请在J列填写级别",VLOOKUP(E909,'Exam Fee'!$B$3:$C$12,2,0)+0)))</f>
        <v/>
      </c>
      <c r="O909" s="62" t="str">
        <f>IF(A909="","",IF(N909=0,0+0,IF(K909="","请在N列填写Y或N",IF(K909="n",0+0,VLOOKUP(E909,'Exam Fee'!$B$3:$D$12,3,0)+0))))</f>
        <v/>
      </c>
      <c r="P909" s="62" t="str">
        <f t="shared" si="15"/>
        <v/>
      </c>
    </row>
    <row r="910" spans="14:16">
      <c r="N910" s="62" t="str">
        <f>IF(A910="","",IF(OR(COUNTIF(#REF!,{"*补考*","*奖学金*"})),0,IF(E910="","请在J列填写级别",VLOOKUP(E910,'Exam Fee'!$B$3:$C$12,2,0)+0)))</f>
        <v/>
      </c>
      <c r="O910" s="62" t="str">
        <f>IF(A910="","",IF(N910=0,0+0,IF(K910="","请在N列填写Y或N",IF(K910="n",0+0,VLOOKUP(E910,'Exam Fee'!$B$3:$D$12,3,0)+0))))</f>
        <v/>
      </c>
      <c r="P910" s="62" t="str">
        <f t="shared" si="15"/>
        <v/>
      </c>
    </row>
    <row r="911" spans="14:16">
      <c r="N911" s="62" t="str">
        <f>IF(A911="","",IF(OR(COUNTIF(#REF!,{"*补考*","*奖学金*"})),0,IF(E911="","请在J列填写级别",VLOOKUP(E911,'Exam Fee'!$B$3:$C$12,2,0)+0)))</f>
        <v/>
      </c>
      <c r="O911" s="62" t="str">
        <f>IF(A911="","",IF(N911=0,0+0,IF(K911="","请在N列填写Y或N",IF(K911="n",0+0,VLOOKUP(E911,'Exam Fee'!$B$3:$D$12,3,0)+0))))</f>
        <v/>
      </c>
      <c r="P911" s="62" t="str">
        <f t="shared" si="15"/>
        <v/>
      </c>
    </row>
    <row r="912" spans="14:16">
      <c r="N912" s="62" t="str">
        <f>IF(A912="","",IF(OR(COUNTIF(#REF!,{"*补考*","*奖学金*"})),0,IF(E912="","请在J列填写级别",VLOOKUP(E912,'Exam Fee'!$B$3:$C$12,2,0)+0)))</f>
        <v/>
      </c>
      <c r="O912" s="62" t="str">
        <f>IF(A912="","",IF(N912=0,0+0,IF(K912="","请在N列填写Y或N",IF(K912="n",0+0,VLOOKUP(E912,'Exam Fee'!$B$3:$D$12,3,0)+0))))</f>
        <v/>
      </c>
      <c r="P912" s="62" t="str">
        <f t="shared" si="15"/>
        <v/>
      </c>
    </row>
    <row r="913" spans="14:16">
      <c r="N913" s="62" t="str">
        <f>IF(A913="","",IF(OR(COUNTIF(#REF!,{"*补考*","*奖学金*"})),0,IF(E913="","请在J列填写级别",VLOOKUP(E913,'Exam Fee'!$B$3:$C$12,2,0)+0)))</f>
        <v/>
      </c>
      <c r="O913" s="62" t="str">
        <f>IF(A913="","",IF(N913=0,0+0,IF(K913="","请在N列填写Y或N",IF(K913="n",0+0,VLOOKUP(E913,'Exam Fee'!$B$3:$D$12,3,0)+0))))</f>
        <v/>
      </c>
      <c r="P913" s="62" t="str">
        <f t="shared" si="15"/>
        <v/>
      </c>
    </row>
    <row r="914" spans="14:16">
      <c r="N914" s="62" t="str">
        <f>IF(A914="","",IF(OR(COUNTIF(#REF!,{"*补考*","*奖学金*"})),0,IF(E914="","请在J列填写级别",VLOOKUP(E914,'Exam Fee'!$B$3:$C$12,2,0)+0)))</f>
        <v/>
      </c>
      <c r="O914" s="62" t="str">
        <f>IF(A914="","",IF(N914=0,0+0,IF(K914="","请在N列填写Y或N",IF(K914="n",0+0,VLOOKUP(E914,'Exam Fee'!$B$3:$D$12,3,0)+0))))</f>
        <v/>
      </c>
      <c r="P914" s="62" t="str">
        <f t="shared" si="15"/>
        <v/>
      </c>
    </row>
    <row r="915" spans="14:16">
      <c r="N915" s="62" t="str">
        <f>IF(A915="","",IF(OR(COUNTIF(#REF!,{"*补考*","*奖学金*"})),0,IF(E915="","请在J列填写级别",VLOOKUP(E915,'Exam Fee'!$B$3:$C$12,2,0)+0)))</f>
        <v/>
      </c>
      <c r="O915" s="62" t="str">
        <f>IF(A915="","",IF(N915=0,0+0,IF(K915="","请在N列填写Y或N",IF(K915="n",0+0,VLOOKUP(E915,'Exam Fee'!$B$3:$D$12,3,0)+0))))</f>
        <v/>
      </c>
      <c r="P915" s="62" t="str">
        <f t="shared" si="15"/>
        <v/>
      </c>
    </row>
    <row r="916" spans="14:16">
      <c r="N916" s="62" t="str">
        <f>IF(A916="","",IF(OR(COUNTIF(#REF!,{"*补考*","*奖学金*"})),0,IF(E916="","请在J列填写级别",VLOOKUP(E916,'Exam Fee'!$B$3:$C$12,2,0)+0)))</f>
        <v/>
      </c>
      <c r="O916" s="62" t="str">
        <f>IF(A916="","",IF(N916=0,0+0,IF(K916="","请在N列填写Y或N",IF(K916="n",0+0,VLOOKUP(E916,'Exam Fee'!$B$3:$D$12,3,0)+0))))</f>
        <v/>
      </c>
      <c r="P916" s="62" t="str">
        <f t="shared" si="15"/>
        <v/>
      </c>
    </row>
    <row r="917" spans="14:16">
      <c r="N917" s="62" t="str">
        <f>IF(A917="","",IF(OR(COUNTIF(#REF!,{"*补考*","*奖学金*"})),0,IF(E917="","请在J列填写级别",VLOOKUP(E917,'Exam Fee'!$B$3:$C$12,2,0)+0)))</f>
        <v/>
      </c>
      <c r="O917" s="62" t="str">
        <f>IF(A917="","",IF(N917=0,0+0,IF(K917="","请在N列填写Y或N",IF(K917="n",0+0,VLOOKUP(E917,'Exam Fee'!$B$3:$D$12,3,0)+0))))</f>
        <v/>
      </c>
      <c r="P917" s="62" t="str">
        <f t="shared" si="15"/>
        <v/>
      </c>
    </row>
    <row r="918" spans="14:16">
      <c r="N918" s="62" t="str">
        <f>IF(A918="","",IF(OR(COUNTIF(#REF!,{"*补考*","*奖学金*"})),0,IF(E918="","请在J列填写级别",VLOOKUP(E918,'Exam Fee'!$B$3:$C$12,2,0)+0)))</f>
        <v/>
      </c>
      <c r="O918" s="62" t="str">
        <f>IF(A918="","",IF(N918=0,0+0,IF(K918="","请在N列填写Y或N",IF(K918="n",0+0,VLOOKUP(E918,'Exam Fee'!$B$3:$D$12,3,0)+0))))</f>
        <v/>
      </c>
      <c r="P918" s="62" t="str">
        <f t="shared" si="15"/>
        <v/>
      </c>
    </row>
    <row r="919" spans="14:16">
      <c r="N919" s="62" t="str">
        <f>IF(A919="","",IF(OR(COUNTIF(#REF!,{"*补考*","*奖学金*"})),0,IF(E919="","请在J列填写级别",VLOOKUP(E919,'Exam Fee'!$B$3:$C$12,2,0)+0)))</f>
        <v/>
      </c>
      <c r="O919" s="62" t="str">
        <f>IF(A919="","",IF(N919=0,0+0,IF(K919="","请在N列填写Y或N",IF(K919="n",0+0,VLOOKUP(E919,'Exam Fee'!$B$3:$D$12,3,0)+0))))</f>
        <v/>
      </c>
      <c r="P919" s="62" t="str">
        <f t="shared" si="15"/>
        <v/>
      </c>
    </row>
    <row r="920" spans="14:16">
      <c r="N920" s="62" t="str">
        <f>IF(A920="","",IF(OR(COUNTIF(#REF!,{"*补考*","*奖学金*"})),0,IF(E920="","请在J列填写级别",VLOOKUP(E920,'Exam Fee'!$B$3:$C$12,2,0)+0)))</f>
        <v/>
      </c>
      <c r="O920" s="62" t="str">
        <f>IF(A920="","",IF(N920=0,0+0,IF(K920="","请在N列填写Y或N",IF(K920="n",0+0,VLOOKUP(E920,'Exam Fee'!$B$3:$D$12,3,0)+0))))</f>
        <v/>
      </c>
      <c r="P920" s="62" t="str">
        <f t="shared" ref="P920:P983" si="16">IF(A920="","",N920+O920)</f>
        <v/>
      </c>
    </row>
    <row r="921" spans="14:16">
      <c r="N921" s="62" t="str">
        <f>IF(A921="","",IF(OR(COUNTIF(#REF!,{"*补考*","*奖学金*"})),0,IF(E921="","请在J列填写级别",VLOOKUP(E921,'Exam Fee'!$B$3:$C$12,2,0)+0)))</f>
        <v/>
      </c>
      <c r="O921" s="62" t="str">
        <f>IF(A921="","",IF(N921=0,0+0,IF(K921="","请在N列填写Y或N",IF(K921="n",0+0,VLOOKUP(E921,'Exam Fee'!$B$3:$D$12,3,0)+0))))</f>
        <v/>
      </c>
      <c r="P921" s="62" t="str">
        <f t="shared" si="16"/>
        <v/>
      </c>
    </row>
    <row r="922" spans="14:16">
      <c r="N922" s="62" t="str">
        <f>IF(A922="","",IF(OR(COUNTIF(#REF!,{"*补考*","*奖学金*"})),0,IF(E922="","请在J列填写级别",VLOOKUP(E922,'Exam Fee'!$B$3:$C$12,2,0)+0)))</f>
        <v/>
      </c>
      <c r="O922" s="62" t="str">
        <f>IF(A922="","",IF(N922=0,0+0,IF(K922="","请在N列填写Y或N",IF(K922="n",0+0,VLOOKUP(E922,'Exam Fee'!$B$3:$D$12,3,0)+0))))</f>
        <v/>
      </c>
      <c r="P922" s="62" t="str">
        <f t="shared" si="16"/>
        <v/>
      </c>
    </row>
    <row r="923" spans="14:16">
      <c r="N923" s="62" t="str">
        <f>IF(A923="","",IF(OR(COUNTIF(#REF!,{"*补考*","*奖学金*"})),0,IF(E923="","请在J列填写级别",VLOOKUP(E923,'Exam Fee'!$B$3:$C$12,2,0)+0)))</f>
        <v/>
      </c>
      <c r="O923" s="62" t="str">
        <f>IF(A923="","",IF(N923=0,0+0,IF(K923="","请在N列填写Y或N",IF(K923="n",0+0,VLOOKUP(E923,'Exam Fee'!$B$3:$D$12,3,0)+0))))</f>
        <v/>
      </c>
      <c r="P923" s="62" t="str">
        <f t="shared" si="16"/>
        <v/>
      </c>
    </row>
    <row r="924" spans="14:16">
      <c r="N924" s="62" t="str">
        <f>IF(A924="","",IF(OR(COUNTIF(#REF!,{"*补考*","*奖学金*"})),0,IF(E924="","请在J列填写级别",VLOOKUP(E924,'Exam Fee'!$B$3:$C$12,2,0)+0)))</f>
        <v/>
      </c>
      <c r="O924" s="62" t="str">
        <f>IF(A924="","",IF(N924=0,0+0,IF(K924="","请在N列填写Y或N",IF(K924="n",0+0,VLOOKUP(E924,'Exam Fee'!$B$3:$D$12,3,0)+0))))</f>
        <v/>
      </c>
      <c r="P924" s="62" t="str">
        <f t="shared" si="16"/>
        <v/>
      </c>
    </row>
    <row r="925" spans="14:16">
      <c r="N925" s="62" t="str">
        <f>IF(A925="","",IF(OR(COUNTIF(#REF!,{"*补考*","*奖学金*"})),0,IF(E925="","请在J列填写级别",VLOOKUP(E925,'Exam Fee'!$B$3:$C$12,2,0)+0)))</f>
        <v/>
      </c>
      <c r="O925" s="62" t="str">
        <f>IF(A925="","",IF(N925=0,0+0,IF(K925="","请在N列填写Y或N",IF(K925="n",0+0,VLOOKUP(E925,'Exam Fee'!$B$3:$D$12,3,0)+0))))</f>
        <v/>
      </c>
      <c r="P925" s="62" t="str">
        <f t="shared" si="16"/>
        <v/>
      </c>
    </row>
    <row r="926" spans="14:16">
      <c r="N926" s="62" t="str">
        <f>IF(A926="","",IF(OR(COUNTIF(#REF!,{"*补考*","*奖学金*"})),0,IF(E926="","请在J列填写级别",VLOOKUP(E926,'Exam Fee'!$B$3:$C$12,2,0)+0)))</f>
        <v/>
      </c>
      <c r="O926" s="62" t="str">
        <f>IF(A926="","",IF(N926=0,0+0,IF(K926="","请在N列填写Y或N",IF(K926="n",0+0,VLOOKUP(E926,'Exam Fee'!$B$3:$D$12,3,0)+0))))</f>
        <v/>
      </c>
      <c r="P926" s="62" t="str">
        <f t="shared" si="16"/>
        <v/>
      </c>
    </row>
    <row r="927" spans="14:16">
      <c r="N927" s="62" t="str">
        <f>IF(A927="","",IF(OR(COUNTIF(#REF!,{"*补考*","*奖学金*"})),0,IF(E927="","请在J列填写级别",VLOOKUP(E927,'Exam Fee'!$B$3:$C$12,2,0)+0)))</f>
        <v/>
      </c>
      <c r="O927" s="62" t="str">
        <f>IF(A927="","",IF(N927=0,0+0,IF(K927="","请在N列填写Y或N",IF(K927="n",0+0,VLOOKUP(E927,'Exam Fee'!$B$3:$D$12,3,0)+0))))</f>
        <v/>
      </c>
      <c r="P927" s="62" t="str">
        <f t="shared" si="16"/>
        <v/>
      </c>
    </row>
    <row r="928" spans="14:16">
      <c r="N928" s="62" t="str">
        <f>IF(A928="","",IF(OR(COUNTIF(#REF!,{"*补考*","*奖学金*"})),0,IF(E928="","请在J列填写级别",VLOOKUP(E928,'Exam Fee'!$B$3:$C$12,2,0)+0)))</f>
        <v/>
      </c>
      <c r="O928" s="62" t="str">
        <f>IF(A928="","",IF(N928=0,0+0,IF(K928="","请在N列填写Y或N",IF(K928="n",0+0,VLOOKUP(E928,'Exam Fee'!$B$3:$D$12,3,0)+0))))</f>
        <v/>
      </c>
      <c r="P928" s="62" t="str">
        <f t="shared" si="16"/>
        <v/>
      </c>
    </row>
    <row r="929" spans="14:16">
      <c r="N929" s="62" t="str">
        <f>IF(A929="","",IF(OR(COUNTIF(#REF!,{"*补考*","*奖学金*"})),0,IF(E929="","请在J列填写级别",VLOOKUP(E929,'Exam Fee'!$B$3:$C$12,2,0)+0)))</f>
        <v/>
      </c>
      <c r="O929" s="62" t="str">
        <f>IF(A929="","",IF(N929=0,0+0,IF(K929="","请在N列填写Y或N",IF(K929="n",0+0,VLOOKUP(E929,'Exam Fee'!$B$3:$D$12,3,0)+0))))</f>
        <v/>
      </c>
      <c r="P929" s="62" t="str">
        <f t="shared" si="16"/>
        <v/>
      </c>
    </row>
    <row r="930" spans="14:16">
      <c r="N930" s="62" t="str">
        <f>IF(A930="","",IF(OR(COUNTIF(#REF!,{"*补考*","*奖学金*"})),0,IF(E930="","请在J列填写级别",VLOOKUP(E930,'Exam Fee'!$B$3:$C$12,2,0)+0)))</f>
        <v/>
      </c>
      <c r="O930" s="62" t="str">
        <f>IF(A930="","",IF(N930=0,0+0,IF(K930="","请在N列填写Y或N",IF(K930="n",0+0,VLOOKUP(E930,'Exam Fee'!$B$3:$D$12,3,0)+0))))</f>
        <v/>
      </c>
      <c r="P930" s="62" t="str">
        <f t="shared" si="16"/>
        <v/>
      </c>
    </row>
    <row r="931" spans="14:16">
      <c r="N931" s="62" t="str">
        <f>IF(A931="","",IF(OR(COUNTIF(#REF!,{"*补考*","*奖学金*"})),0,IF(E931="","请在J列填写级别",VLOOKUP(E931,'Exam Fee'!$B$3:$C$12,2,0)+0)))</f>
        <v/>
      </c>
      <c r="O931" s="62" t="str">
        <f>IF(A931="","",IF(N931=0,0+0,IF(K931="","请在N列填写Y或N",IF(K931="n",0+0,VLOOKUP(E931,'Exam Fee'!$B$3:$D$12,3,0)+0))))</f>
        <v/>
      </c>
      <c r="P931" s="62" t="str">
        <f t="shared" si="16"/>
        <v/>
      </c>
    </row>
    <row r="932" spans="14:16">
      <c r="N932" s="62" t="str">
        <f>IF(A932="","",IF(OR(COUNTIF(#REF!,{"*补考*","*奖学金*"})),0,IF(E932="","请在J列填写级别",VLOOKUP(E932,'Exam Fee'!$B$3:$C$12,2,0)+0)))</f>
        <v/>
      </c>
      <c r="O932" s="62" t="str">
        <f>IF(A932="","",IF(N932=0,0+0,IF(K932="","请在N列填写Y或N",IF(K932="n",0+0,VLOOKUP(E932,'Exam Fee'!$B$3:$D$12,3,0)+0))))</f>
        <v/>
      </c>
      <c r="P932" s="62" t="str">
        <f t="shared" si="16"/>
        <v/>
      </c>
    </row>
    <row r="933" spans="14:16">
      <c r="N933" s="62" t="str">
        <f>IF(A933="","",IF(OR(COUNTIF(#REF!,{"*补考*","*奖学金*"})),0,IF(E933="","请在J列填写级别",VLOOKUP(E933,'Exam Fee'!$B$3:$C$12,2,0)+0)))</f>
        <v/>
      </c>
      <c r="O933" s="62" t="str">
        <f>IF(A933="","",IF(N933=0,0+0,IF(K933="","请在N列填写Y或N",IF(K933="n",0+0,VLOOKUP(E933,'Exam Fee'!$B$3:$D$12,3,0)+0))))</f>
        <v/>
      </c>
      <c r="P933" s="62" t="str">
        <f t="shared" si="16"/>
        <v/>
      </c>
    </row>
    <row r="934" spans="14:16">
      <c r="N934" s="62" t="str">
        <f>IF(A934="","",IF(OR(COUNTIF(#REF!,{"*补考*","*奖学金*"})),0,IF(E934="","请在J列填写级别",VLOOKUP(E934,'Exam Fee'!$B$3:$C$12,2,0)+0)))</f>
        <v/>
      </c>
      <c r="O934" s="62" t="str">
        <f>IF(A934="","",IF(N934=0,0+0,IF(K934="","请在N列填写Y或N",IF(K934="n",0+0,VLOOKUP(E934,'Exam Fee'!$B$3:$D$12,3,0)+0))))</f>
        <v/>
      </c>
      <c r="P934" s="62" t="str">
        <f t="shared" si="16"/>
        <v/>
      </c>
    </row>
    <row r="935" spans="14:16">
      <c r="N935" s="62" t="str">
        <f>IF(A935="","",IF(OR(COUNTIF(#REF!,{"*补考*","*奖学金*"})),0,IF(E935="","请在J列填写级别",VLOOKUP(E935,'Exam Fee'!$B$3:$C$12,2,0)+0)))</f>
        <v/>
      </c>
      <c r="O935" s="62" t="str">
        <f>IF(A935="","",IF(N935=0,0+0,IF(K935="","请在N列填写Y或N",IF(K935="n",0+0,VLOOKUP(E935,'Exam Fee'!$B$3:$D$12,3,0)+0))))</f>
        <v/>
      </c>
      <c r="P935" s="62" t="str">
        <f t="shared" si="16"/>
        <v/>
      </c>
    </row>
    <row r="936" spans="14:16">
      <c r="N936" s="62" t="str">
        <f>IF(A936="","",IF(OR(COUNTIF(#REF!,{"*补考*","*奖学金*"})),0,IF(E936="","请在J列填写级别",VLOOKUP(E936,'Exam Fee'!$B$3:$C$12,2,0)+0)))</f>
        <v/>
      </c>
      <c r="O936" s="62" t="str">
        <f>IF(A936="","",IF(N936=0,0+0,IF(K936="","请在N列填写Y或N",IF(K936="n",0+0,VLOOKUP(E936,'Exam Fee'!$B$3:$D$12,3,0)+0))))</f>
        <v/>
      </c>
      <c r="P936" s="62" t="str">
        <f t="shared" si="16"/>
        <v/>
      </c>
    </row>
    <row r="937" spans="14:16">
      <c r="N937" s="62" t="str">
        <f>IF(A937="","",IF(OR(COUNTIF(#REF!,{"*补考*","*奖学金*"})),0,IF(E937="","请在J列填写级别",VLOOKUP(E937,'Exam Fee'!$B$3:$C$12,2,0)+0)))</f>
        <v/>
      </c>
      <c r="O937" s="62" t="str">
        <f>IF(A937="","",IF(N937=0,0+0,IF(K937="","请在N列填写Y或N",IF(K937="n",0+0,VLOOKUP(E937,'Exam Fee'!$B$3:$D$12,3,0)+0))))</f>
        <v/>
      </c>
      <c r="P937" s="62" t="str">
        <f t="shared" si="16"/>
        <v/>
      </c>
    </row>
    <row r="938" spans="14:16">
      <c r="N938" s="62" t="str">
        <f>IF(A938="","",IF(OR(COUNTIF(#REF!,{"*补考*","*奖学金*"})),0,IF(E938="","请在J列填写级别",VLOOKUP(E938,'Exam Fee'!$B$3:$C$12,2,0)+0)))</f>
        <v/>
      </c>
      <c r="O938" s="62" t="str">
        <f>IF(A938="","",IF(N938=0,0+0,IF(K938="","请在N列填写Y或N",IF(K938="n",0+0,VLOOKUP(E938,'Exam Fee'!$B$3:$D$12,3,0)+0))))</f>
        <v/>
      </c>
      <c r="P938" s="62" t="str">
        <f t="shared" si="16"/>
        <v/>
      </c>
    </row>
    <row r="939" spans="14:16">
      <c r="N939" s="62" t="str">
        <f>IF(A939="","",IF(OR(COUNTIF(#REF!,{"*补考*","*奖学金*"})),0,IF(E939="","请在J列填写级别",VLOOKUP(E939,'Exam Fee'!$B$3:$C$12,2,0)+0)))</f>
        <v/>
      </c>
      <c r="O939" s="62" t="str">
        <f>IF(A939="","",IF(N939=0,0+0,IF(K939="","请在N列填写Y或N",IF(K939="n",0+0,VLOOKUP(E939,'Exam Fee'!$B$3:$D$12,3,0)+0))))</f>
        <v/>
      </c>
      <c r="P939" s="62" t="str">
        <f t="shared" si="16"/>
        <v/>
      </c>
    </row>
    <row r="940" spans="14:16">
      <c r="N940" s="62" t="str">
        <f>IF(A940="","",IF(OR(COUNTIF(#REF!,{"*补考*","*奖学金*"})),0,IF(E940="","请在J列填写级别",VLOOKUP(E940,'Exam Fee'!$B$3:$C$12,2,0)+0)))</f>
        <v/>
      </c>
      <c r="O940" s="62" t="str">
        <f>IF(A940="","",IF(N940=0,0+0,IF(K940="","请在N列填写Y或N",IF(K940="n",0+0,VLOOKUP(E940,'Exam Fee'!$B$3:$D$12,3,0)+0))))</f>
        <v/>
      </c>
      <c r="P940" s="62" t="str">
        <f t="shared" si="16"/>
        <v/>
      </c>
    </row>
    <row r="941" spans="14:16">
      <c r="N941" s="62" t="str">
        <f>IF(A941="","",IF(OR(COUNTIF(#REF!,{"*补考*","*奖学金*"})),0,IF(E941="","请在J列填写级别",VLOOKUP(E941,'Exam Fee'!$B$3:$C$12,2,0)+0)))</f>
        <v/>
      </c>
      <c r="O941" s="62" t="str">
        <f>IF(A941="","",IF(N941=0,0+0,IF(K941="","请在N列填写Y或N",IF(K941="n",0+0,VLOOKUP(E941,'Exam Fee'!$B$3:$D$12,3,0)+0))))</f>
        <v/>
      </c>
      <c r="P941" s="62" t="str">
        <f t="shared" si="16"/>
        <v/>
      </c>
    </row>
    <row r="942" spans="14:16">
      <c r="N942" s="62" t="str">
        <f>IF(A942="","",IF(OR(COUNTIF(#REF!,{"*补考*","*奖学金*"})),0,IF(E942="","请在J列填写级别",VLOOKUP(E942,'Exam Fee'!$B$3:$C$12,2,0)+0)))</f>
        <v/>
      </c>
      <c r="O942" s="62" t="str">
        <f>IF(A942="","",IF(N942=0,0+0,IF(K942="","请在N列填写Y或N",IF(K942="n",0+0,VLOOKUP(E942,'Exam Fee'!$B$3:$D$12,3,0)+0))))</f>
        <v/>
      </c>
      <c r="P942" s="62" t="str">
        <f t="shared" si="16"/>
        <v/>
      </c>
    </row>
    <row r="943" spans="14:16">
      <c r="N943" s="62" t="str">
        <f>IF(A943="","",IF(OR(COUNTIF(#REF!,{"*补考*","*奖学金*"})),0,IF(E943="","请在J列填写级别",VLOOKUP(E943,'Exam Fee'!$B$3:$C$12,2,0)+0)))</f>
        <v/>
      </c>
      <c r="O943" s="62" t="str">
        <f>IF(A943="","",IF(N943=0,0+0,IF(K943="","请在N列填写Y或N",IF(K943="n",0+0,VLOOKUP(E943,'Exam Fee'!$B$3:$D$12,3,0)+0))))</f>
        <v/>
      </c>
      <c r="P943" s="62" t="str">
        <f t="shared" si="16"/>
        <v/>
      </c>
    </row>
    <row r="944" spans="14:16">
      <c r="N944" s="62" t="str">
        <f>IF(A944="","",IF(OR(COUNTIF(#REF!,{"*补考*","*奖学金*"})),0,IF(E944="","请在J列填写级别",VLOOKUP(E944,'Exam Fee'!$B$3:$C$12,2,0)+0)))</f>
        <v/>
      </c>
      <c r="O944" s="62" t="str">
        <f>IF(A944="","",IF(N944=0,0+0,IF(K944="","请在N列填写Y或N",IF(K944="n",0+0,VLOOKUP(E944,'Exam Fee'!$B$3:$D$12,3,0)+0))))</f>
        <v/>
      </c>
      <c r="P944" s="62" t="str">
        <f t="shared" si="16"/>
        <v/>
      </c>
    </row>
    <row r="945" spans="14:16">
      <c r="N945" s="62" t="str">
        <f>IF(A945="","",IF(OR(COUNTIF(#REF!,{"*补考*","*奖学金*"})),0,IF(E945="","请在J列填写级别",VLOOKUP(E945,'Exam Fee'!$B$3:$C$12,2,0)+0)))</f>
        <v/>
      </c>
      <c r="O945" s="62" t="str">
        <f>IF(A945="","",IF(N945=0,0+0,IF(K945="","请在N列填写Y或N",IF(K945="n",0+0,VLOOKUP(E945,'Exam Fee'!$B$3:$D$12,3,0)+0))))</f>
        <v/>
      </c>
      <c r="P945" s="62" t="str">
        <f t="shared" si="16"/>
        <v/>
      </c>
    </row>
    <row r="946" spans="14:16">
      <c r="N946" s="62" t="str">
        <f>IF(A946="","",IF(OR(COUNTIF(#REF!,{"*补考*","*奖学金*"})),0,IF(E946="","请在J列填写级别",VLOOKUP(E946,'Exam Fee'!$B$3:$C$12,2,0)+0)))</f>
        <v/>
      </c>
      <c r="O946" s="62" t="str">
        <f>IF(A946="","",IF(N946=0,0+0,IF(K946="","请在N列填写Y或N",IF(K946="n",0+0,VLOOKUP(E946,'Exam Fee'!$B$3:$D$12,3,0)+0))))</f>
        <v/>
      </c>
      <c r="P946" s="62" t="str">
        <f t="shared" si="16"/>
        <v/>
      </c>
    </row>
    <row r="947" spans="14:16">
      <c r="N947" s="62" t="str">
        <f>IF(A947="","",IF(OR(COUNTIF(#REF!,{"*补考*","*奖学金*"})),0,IF(E947="","请在J列填写级别",VLOOKUP(E947,'Exam Fee'!$B$3:$C$12,2,0)+0)))</f>
        <v/>
      </c>
      <c r="O947" s="62" t="str">
        <f>IF(A947="","",IF(N947=0,0+0,IF(K947="","请在N列填写Y或N",IF(K947="n",0+0,VLOOKUP(E947,'Exam Fee'!$B$3:$D$12,3,0)+0))))</f>
        <v/>
      </c>
      <c r="P947" s="62" t="str">
        <f t="shared" si="16"/>
        <v/>
      </c>
    </row>
    <row r="948" spans="14:16">
      <c r="N948" s="62" t="str">
        <f>IF(A948="","",IF(OR(COUNTIF(#REF!,{"*补考*","*奖学金*"})),0,IF(E948="","请在J列填写级别",VLOOKUP(E948,'Exam Fee'!$B$3:$C$12,2,0)+0)))</f>
        <v/>
      </c>
      <c r="O948" s="62" t="str">
        <f>IF(A948="","",IF(N948=0,0+0,IF(K948="","请在N列填写Y或N",IF(K948="n",0+0,VLOOKUP(E948,'Exam Fee'!$B$3:$D$12,3,0)+0))))</f>
        <v/>
      </c>
      <c r="P948" s="62" t="str">
        <f t="shared" si="16"/>
        <v/>
      </c>
    </row>
    <row r="949" spans="14:16">
      <c r="N949" s="62" t="str">
        <f>IF(A949="","",IF(OR(COUNTIF(#REF!,{"*补考*","*奖学金*"})),0,IF(E949="","请在J列填写级别",VLOOKUP(E949,'Exam Fee'!$B$3:$C$12,2,0)+0)))</f>
        <v/>
      </c>
      <c r="O949" s="62" t="str">
        <f>IF(A949="","",IF(N949=0,0+0,IF(K949="","请在N列填写Y或N",IF(K949="n",0+0,VLOOKUP(E949,'Exam Fee'!$B$3:$D$12,3,0)+0))))</f>
        <v/>
      </c>
      <c r="P949" s="62" t="str">
        <f t="shared" si="16"/>
        <v/>
      </c>
    </row>
    <row r="950" spans="14:16">
      <c r="N950" s="62" t="str">
        <f>IF(A950="","",IF(OR(COUNTIF(#REF!,{"*补考*","*奖学金*"})),0,IF(E950="","请在J列填写级别",VLOOKUP(E950,'Exam Fee'!$B$3:$C$12,2,0)+0)))</f>
        <v/>
      </c>
      <c r="O950" s="62" t="str">
        <f>IF(A950="","",IF(N950=0,0+0,IF(K950="","请在N列填写Y或N",IF(K950="n",0+0,VLOOKUP(E950,'Exam Fee'!$B$3:$D$12,3,0)+0))))</f>
        <v/>
      </c>
      <c r="P950" s="62" t="str">
        <f t="shared" si="16"/>
        <v/>
      </c>
    </row>
    <row r="951" spans="14:16">
      <c r="N951" s="62" t="str">
        <f>IF(A951="","",IF(OR(COUNTIF(#REF!,{"*补考*","*奖学金*"})),0,IF(E951="","请在J列填写级别",VLOOKUP(E951,'Exam Fee'!$B$3:$C$12,2,0)+0)))</f>
        <v/>
      </c>
      <c r="O951" s="62" t="str">
        <f>IF(A951="","",IF(N951=0,0+0,IF(K951="","请在N列填写Y或N",IF(K951="n",0+0,VLOOKUP(E951,'Exam Fee'!$B$3:$D$12,3,0)+0))))</f>
        <v/>
      </c>
      <c r="P951" s="62" t="str">
        <f t="shared" si="16"/>
        <v/>
      </c>
    </row>
    <row r="952" spans="14:16">
      <c r="N952" s="62" t="str">
        <f>IF(A952="","",IF(OR(COUNTIF(#REF!,{"*补考*","*奖学金*"})),0,IF(E952="","请在J列填写级别",VLOOKUP(E952,'Exam Fee'!$B$3:$C$12,2,0)+0)))</f>
        <v/>
      </c>
      <c r="O952" s="62" t="str">
        <f>IF(A952="","",IF(N952=0,0+0,IF(K952="","请在N列填写Y或N",IF(K952="n",0+0,VLOOKUP(E952,'Exam Fee'!$B$3:$D$12,3,0)+0))))</f>
        <v/>
      </c>
      <c r="P952" s="62" t="str">
        <f t="shared" si="16"/>
        <v/>
      </c>
    </row>
    <row r="953" spans="14:16">
      <c r="N953" s="62" t="str">
        <f>IF(A953="","",IF(OR(COUNTIF(#REF!,{"*补考*","*奖学金*"})),0,IF(E953="","请在J列填写级别",VLOOKUP(E953,'Exam Fee'!$B$3:$C$12,2,0)+0)))</f>
        <v/>
      </c>
      <c r="O953" s="62" t="str">
        <f>IF(A953="","",IF(N953=0,0+0,IF(K953="","请在N列填写Y或N",IF(K953="n",0+0,VLOOKUP(E953,'Exam Fee'!$B$3:$D$12,3,0)+0))))</f>
        <v/>
      </c>
      <c r="P953" s="62" t="str">
        <f t="shared" si="16"/>
        <v/>
      </c>
    </row>
    <row r="954" spans="14:16">
      <c r="N954" s="62" t="str">
        <f>IF(A954="","",IF(OR(COUNTIF(#REF!,{"*补考*","*奖学金*"})),0,IF(E954="","请在J列填写级别",VLOOKUP(E954,'Exam Fee'!$B$3:$C$12,2,0)+0)))</f>
        <v/>
      </c>
      <c r="O954" s="62" t="str">
        <f>IF(A954="","",IF(N954=0,0+0,IF(K954="","请在N列填写Y或N",IF(K954="n",0+0,VLOOKUP(E954,'Exam Fee'!$B$3:$D$12,3,0)+0))))</f>
        <v/>
      </c>
      <c r="P954" s="62" t="str">
        <f t="shared" si="16"/>
        <v/>
      </c>
    </row>
    <row r="955" spans="14:16">
      <c r="N955" s="62" t="str">
        <f>IF(A955="","",IF(OR(COUNTIF(#REF!,{"*补考*","*奖学金*"})),0,IF(E955="","请在J列填写级别",VLOOKUP(E955,'Exam Fee'!$B$3:$C$12,2,0)+0)))</f>
        <v/>
      </c>
      <c r="O955" s="62" t="str">
        <f>IF(A955="","",IF(N955=0,0+0,IF(K955="","请在N列填写Y或N",IF(K955="n",0+0,VLOOKUP(E955,'Exam Fee'!$B$3:$D$12,3,0)+0))))</f>
        <v/>
      </c>
      <c r="P955" s="62" t="str">
        <f t="shared" si="16"/>
        <v/>
      </c>
    </row>
    <row r="956" spans="14:16">
      <c r="N956" s="62" t="str">
        <f>IF(A956="","",IF(OR(COUNTIF(#REF!,{"*补考*","*奖学金*"})),0,IF(E956="","请在J列填写级别",VLOOKUP(E956,'Exam Fee'!$B$3:$C$12,2,0)+0)))</f>
        <v/>
      </c>
      <c r="O956" s="62" t="str">
        <f>IF(A956="","",IF(N956=0,0+0,IF(K956="","请在N列填写Y或N",IF(K956="n",0+0,VLOOKUP(E956,'Exam Fee'!$B$3:$D$12,3,0)+0))))</f>
        <v/>
      </c>
      <c r="P956" s="62" t="str">
        <f t="shared" si="16"/>
        <v/>
      </c>
    </row>
    <row r="957" spans="14:16">
      <c r="N957" s="62" t="str">
        <f>IF(A957="","",IF(OR(COUNTIF(#REF!,{"*补考*","*奖学金*"})),0,IF(E957="","请在J列填写级别",VLOOKUP(E957,'Exam Fee'!$B$3:$C$12,2,0)+0)))</f>
        <v/>
      </c>
      <c r="O957" s="62" t="str">
        <f>IF(A957="","",IF(N957=0,0+0,IF(K957="","请在N列填写Y或N",IF(K957="n",0+0,VLOOKUP(E957,'Exam Fee'!$B$3:$D$12,3,0)+0))))</f>
        <v/>
      </c>
      <c r="P957" s="62" t="str">
        <f t="shared" si="16"/>
        <v/>
      </c>
    </row>
    <row r="958" spans="14:16">
      <c r="N958" s="62" t="str">
        <f>IF(A958="","",IF(OR(COUNTIF(#REF!,{"*补考*","*奖学金*"})),0,IF(E958="","请在J列填写级别",VLOOKUP(E958,'Exam Fee'!$B$3:$C$12,2,0)+0)))</f>
        <v/>
      </c>
      <c r="O958" s="62" t="str">
        <f>IF(A958="","",IF(N958=0,0+0,IF(K958="","请在N列填写Y或N",IF(K958="n",0+0,VLOOKUP(E958,'Exam Fee'!$B$3:$D$12,3,0)+0))))</f>
        <v/>
      </c>
      <c r="P958" s="62" t="str">
        <f t="shared" si="16"/>
        <v/>
      </c>
    </row>
    <row r="959" spans="14:16">
      <c r="N959" s="62" t="str">
        <f>IF(A959="","",IF(OR(COUNTIF(#REF!,{"*补考*","*奖学金*"})),0,IF(E959="","请在J列填写级别",VLOOKUP(E959,'Exam Fee'!$B$3:$C$12,2,0)+0)))</f>
        <v/>
      </c>
      <c r="O959" s="62" t="str">
        <f>IF(A959="","",IF(N959=0,0+0,IF(K959="","请在N列填写Y或N",IF(K959="n",0+0,VLOOKUP(E959,'Exam Fee'!$B$3:$D$12,3,0)+0))))</f>
        <v/>
      </c>
      <c r="P959" s="62" t="str">
        <f t="shared" si="16"/>
        <v/>
      </c>
    </row>
    <row r="960" spans="14:16">
      <c r="N960" s="62" t="str">
        <f>IF(A960="","",IF(OR(COUNTIF(#REF!,{"*补考*","*奖学金*"})),0,IF(E960="","请在J列填写级别",VLOOKUP(E960,'Exam Fee'!$B$3:$C$12,2,0)+0)))</f>
        <v/>
      </c>
      <c r="O960" s="62" t="str">
        <f>IF(A960="","",IF(N960=0,0+0,IF(K960="","请在N列填写Y或N",IF(K960="n",0+0,VLOOKUP(E960,'Exam Fee'!$B$3:$D$12,3,0)+0))))</f>
        <v/>
      </c>
      <c r="P960" s="62" t="str">
        <f t="shared" si="16"/>
        <v/>
      </c>
    </row>
    <row r="961" spans="14:16">
      <c r="N961" s="62" t="str">
        <f>IF(A961="","",IF(OR(COUNTIF(#REF!,{"*补考*","*奖学金*"})),0,IF(E961="","请在J列填写级别",VLOOKUP(E961,'Exam Fee'!$B$3:$C$12,2,0)+0)))</f>
        <v/>
      </c>
      <c r="O961" s="62" t="str">
        <f>IF(A961="","",IF(N961=0,0+0,IF(K961="","请在N列填写Y或N",IF(K961="n",0+0,VLOOKUP(E961,'Exam Fee'!$B$3:$D$12,3,0)+0))))</f>
        <v/>
      </c>
      <c r="P961" s="62" t="str">
        <f t="shared" si="16"/>
        <v/>
      </c>
    </row>
    <row r="962" spans="14:16">
      <c r="N962" s="62" t="str">
        <f>IF(A962="","",IF(OR(COUNTIF(#REF!,{"*补考*","*奖学金*"})),0,IF(E962="","请在J列填写级别",VLOOKUP(E962,'Exam Fee'!$B$3:$C$12,2,0)+0)))</f>
        <v/>
      </c>
      <c r="O962" s="62" t="str">
        <f>IF(A962="","",IF(N962=0,0+0,IF(K962="","请在N列填写Y或N",IF(K962="n",0+0,VLOOKUP(E962,'Exam Fee'!$B$3:$D$12,3,0)+0))))</f>
        <v/>
      </c>
      <c r="P962" s="62" t="str">
        <f t="shared" si="16"/>
        <v/>
      </c>
    </row>
    <row r="963" spans="14:16">
      <c r="N963" s="62" t="str">
        <f>IF(A963="","",IF(OR(COUNTIF(#REF!,{"*补考*","*奖学金*"})),0,IF(E963="","请在J列填写级别",VLOOKUP(E963,'Exam Fee'!$B$3:$C$12,2,0)+0)))</f>
        <v/>
      </c>
      <c r="O963" s="62" t="str">
        <f>IF(A963="","",IF(N963=0,0+0,IF(K963="","请在N列填写Y或N",IF(K963="n",0+0,VLOOKUP(E963,'Exam Fee'!$B$3:$D$12,3,0)+0))))</f>
        <v/>
      </c>
      <c r="P963" s="62" t="str">
        <f t="shared" si="16"/>
        <v/>
      </c>
    </row>
    <row r="964" spans="14:16">
      <c r="N964" s="62" t="str">
        <f>IF(A964="","",IF(OR(COUNTIF(#REF!,{"*补考*","*奖学金*"})),0,IF(E964="","请在J列填写级别",VLOOKUP(E964,'Exam Fee'!$B$3:$C$12,2,0)+0)))</f>
        <v/>
      </c>
      <c r="O964" s="62" t="str">
        <f>IF(A964="","",IF(N964=0,0+0,IF(K964="","请在N列填写Y或N",IF(K964="n",0+0,VLOOKUP(E964,'Exam Fee'!$B$3:$D$12,3,0)+0))))</f>
        <v/>
      </c>
      <c r="P964" s="62" t="str">
        <f t="shared" si="16"/>
        <v/>
      </c>
    </row>
    <row r="965" spans="14:16">
      <c r="N965" s="62" t="str">
        <f>IF(A965="","",IF(OR(COUNTIF(#REF!,{"*补考*","*奖学金*"})),0,IF(E965="","请在J列填写级别",VLOOKUP(E965,'Exam Fee'!$B$3:$C$12,2,0)+0)))</f>
        <v/>
      </c>
      <c r="O965" s="62" t="str">
        <f>IF(A965="","",IF(N965=0,0+0,IF(K965="","请在N列填写Y或N",IF(K965="n",0+0,VLOOKUP(E965,'Exam Fee'!$B$3:$D$12,3,0)+0))))</f>
        <v/>
      </c>
      <c r="P965" s="62" t="str">
        <f t="shared" si="16"/>
        <v/>
      </c>
    </row>
    <row r="966" spans="14:16">
      <c r="N966" s="62" t="str">
        <f>IF(A966="","",IF(OR(COUNTIF(#REF!,{"*补考*","*奖学金*"})),0,IF(E966="","请在J列填写级别",VLOOKUP(E966,'Exam Fee'!$B$3:$C$12,2,0)+0)))</f>
        <v/>
      </c>
      <c r="O966" s="62" t="str">
        <f>IF(A966="","",IF(N966=0,0+0,IF(K966="","请在N列填写Y或N",IF(K966="n",0+0,VLOOKUP(E966,'Exam Fee'!$B$3:$D$12,3,0)+0))))</f>
        <v/>
      </c>
      <c r="P966" s="62" t="str">
        <f t="shared" si="16"/>
        <v/>
      </c>
    </row>
    <row r="967" spans="14:16">
      <c r="N967" s="62" t="str">
        <f>IF(A967="","",IF(OR(COUNTIF(#REF!,{"*补考*","*奖学金*"})),0,IF(E967="","请在J列填写级别",VLOOKUP(E967,'Exam Fee'!$B$3:$C$12,2,0)+0)))</f>
        <v/>
      </c>
      <c r="O967" s="62" t="str">
        <f>IF(A967="","",IF(N967=0,0+0,IF(K967="","请在N列填写Y或N",IF(K967="n",0+0,VLOOKUP(E967,'Exam Fee'!$B$3:$D$12,3,0)+0))))</f>
        <v/>
      </c>
      <c r="P967" s="62" t="str">
        <f t="shared" si="16"/>
        <v/>
      </c>
    </row>
    <row r="968" spans="14:16">
      <c r="N968" s="62" t="str">
        <f>IF(A968="","",IF(OR(COUNTIF(#REF!,{"*补考*","*奖学金*"})),0,IF(E968="","请在J列填写级别",VLOOKUP(E968,'Exam Fee'!$B$3:$C$12,2,0)+0)))</f>
        <v/>
      </c>
      <c r="O968" s="62" t="str">
        <f>IF(A968="","",IF(N968=0,0+0,IF(K968="","请在N列填写Y或N",IF(K968="n",0+0,VLOOKUP(E968,'Exam Fee'!$B$3:$D$12,3,0)+0))))</f>
        <v/>
      </c>
      <c r="P968" s="62" t="str">
        <f t="shared" si="16"/>
        <v/>
      </c>
    </row>
    <row r="969" spans="14:16">
      <c r="N969" s="62" t="str">
        <f>IF(A969="","",IF(OR(COUNTIF(#REF!,{"*补考*","*奖学金*"})),0,IF(E969="","请在J列填写级别",VLOOKUP(E969,'Exam Fee'!$B$3:$C$12,2,0)+0)))</f>
        <v/>
      </c>
      <c r="O969" s="62" t="str">
        <f>IF(A969="","",IF(N969=0,0+0,IF(K969="","请在N列填写Y或N",IF(K969="n",0+0,VLOOKUP(E969,'Exam Fee'!$B$3:$D$12,3,0)+0))))</f>
        <v/>
      </c>
      <c r="P969" s="62" t="str">
        <f t="shared" si="16"/>
        <v/>
      </c>
    </row>
    <row r="970" spans="14:16">
      <c r="N970" s="62" t="str">
        <f>IF(A970="","",IF(OR(COUNTIF(#REF!,{"*补考*","*奖学金*"})),0,IF(E970="","请在J列填写级别",VLOOKUP(E970,'Exam Fee'!$B$3:$C$12,2,0)+0)))</f>
        <v/>
      </c>
      <c r="O970" s="62" t="str">
        <f>IF(A970="","",IF(N970=0,0+0,IF(K970="","请在N列填写Y或N",IF(K970="n",0+0,VLOOKUP(E970,'Exam Fee'!$B$3:$D$12,3,0)+0))))</f>
        <v/>
      </c>
      <c r="P970" s="62" t="str">
        <f t="shared" si="16"/>
        <v/>
      </c>
    </row>
    <row r="971" spans="14:16">
      <c r="N971" s="62" t="str">
        <f>IF(A971="","",IF(OR(COUNTIF(#REF!,{"*补考*","*奖学金*"})),0,IF(E971="","请在J列填写级别",VLOOKUP(E971,'Exam Fee'!$B$3:$C$12,2,0)+0)))</f>
        <v/>
      </c>
      <c r="O971" s="62" t="str">
        <f>IF(A971="","",IF(N971=0,0+0,IF(K971="","请在N列填写Y或N",IF(K971="n",0+0,VLOOKUP(E971,'Exam Fee'!$B$3:$D$12,3,0)+0))))</f>
        <v/>
      </c>
      <c r="P971" s="62" t="str">
        <f t="shared" si="16"/>
        <v/>
      </c>
    </row>
    <row r="972" spans="14:16">
      <c r="N972" s="62" t="str">
        <f>IF(A972="","",IF(OR(COUNTIF(#REF!,{"*补考*","*奖学金*"})),0,IF(E972="","请在J列填写级别",VLOOKUP(E972,'Exam Fee'!$B$3:$C$12,2,0)+0)))</f>
        <v/>
      </c>
      <c r="O972" s="62" t="str">
        <f>IF(A972="","",IF(N972=0,0+0,IF(K972="","请在N列填写Y或N",IF(K972="n",0+0,VLOOKUP(E972,'Exam Fee'!$B$3:$D$12,3,0)+0))))</f>
        <v/>
      </c>
      <c r="P972" s="62" t="str">
        <f t="shared" si="16"/>
        <v/>
      </c>
    </row>
    <row r="973" spans="14:16">
      <c r="N973" s="62" t="str">
        <f>IF(A973="","",IF(OR(COUNTIF(#REF!,{"*补考*","*奖学金*"})),0,IF(E973="","请在J列填写级别",VLOOKUP(E973,'Exam Fee'!$B$3:$C$12,2,0)+0)))</f>
        <v/>
      </c>
      <c r="O973" s="62" t="str">
        <f>IF(A973="","",IF(N973=0,0+0,IF(K973="","请在N列填写Y或N",IF(K973="n",0+0,VLOOKUP(E973,'Exam Fee'!$B$3:$D$12,3,0)+0))))</f>
        <v/>
      </c>
      <c r="P973" s="62" t="str">
        <f t="shared" si="16"/>
        <v/>
      </c>
    </row>
    <row r="974" spans="14:16">
      <c r="N974" s="62" t="str">
        <f>IF(A974="","",IF(OR(COUNTIF(#REF!,{"*补考*","*奖学金*"})),0,IF(E974="","请在J列填写级别",VLOOKUP(E974,'Exam Fee'!$B$3:$C$12,2,0)+0)))</f>
        <v/>
      </c>
      <c r="O974" s="62" t="str">
        <f>IF(A974="","",IF(N974=0,0+0,IF(K974="","请在N列填写Y或N",IF(K974="n",0+0,VLOOKUP(E974,'Exam Fee'!$B$3:$D$12,3,0)+0))))</f>
        <v/>
      </c>
      <c r="P974" s="62" t="str">
        <f t="shared" si="16"/>
        <v/>
      </c>
    </row>
    <row r="975" spans="14:16">
      <c r="N975" s="62" t="str">
        <f>IF(A975="","",IF(OR(COUNTIF(#REF!,{"*补考*","*奖学金*"})),0,IF(E975="","请在J列填写级别",VLOOKUP(E975,'Exam Fee'!$B$3:$C$12,2,0)+0)))</f>
        <v/>
      </c>
      <c r="O975" s="62" t="str">
        <f>IF(A975="","",IF(N975=0,0+0,IF(K975="","请在N列填写Y或N",IF(K975="n",0+0,VLOOKUP(E975,'Exam Fee'!$B$3:$D$12,3,0)+0))))</f>
        <v/>
      </c>
      <c r="P975" s="62" t="str">
        <f t="shared" si="16"/>
        <v/>
      </c>
    </row>
    <row r="976" spans="14:16">
      <c r="N976" s="62" t="str">
        <f>IF(A976="","",IF(OR(COUNTIF(#REF!,{"*补考*","*奖学金*"})),0,IF(E976="","请在J列填写级别",VLOOKUP(E976,'Exam Fee'!$B$3:$C$12,2,0)+0)))</f>
        <v/>
      </c>
      <c r="O976" s="62" t="str">
        <f>IF(A976="","",IF(N976=0,0+0,IF(K976="","请在N列填写Y或N",IF(K976="n",0+0,VLOOKUP(E976,'Exam Fee'!$B$3:$D$12,3,0)+0))))</f>
        <v/>
      </c>
      <c r="P976" s="62" t="str">
        <f t="shared" si="16"/>
        <v/>
      </c>
    </row>
    <row r="977" spans="14:16">
      <c r="N977" s="62" t="str">
        <f>IF(A977="","",IF(OR(COUNTIF(#REF!,{"*补考*","*奖学金*"})),0,IF(E977="","请在J列填写级别",VLOOKUP(E977,'Exam Fee'!$B$3:$C$12,2,0)+0)))</f>
        <v/>
      </c>
      <c r="O977" s="62" t="str">
        <f>IF(A977="","",IF(N977=0,0+0,IF(K977="","请在N列填写Y或N",IF(K977="n",0+0,VLOOKUP(E977,'Exam Fee'!$B$3:$D$12,3,0)+0))))</f>
        <v/>
      </c>
      <c r="P977" s="62" t="str">
        <f t="shared" si="16"/>
        <v/>
      </c>
    </row>
    <row r="978" spans="14:16">
      <c r="N978" s="62" t="str">
        <f>IF(A978="","",IF(OR(COUNTIF(#REF!,{"*补考*","*奖学金*"})),0,IF(E978="","请在J列填写级别",VLOOKUP(E978,'Exam Fee'!$B$3:$C$12,2,0)+0)))</f>
        <v/>
      </c>
      <c r="O978" s="62" t="str">
        <f>IF(A978="","",IF(N978=0,0+0,IF(K978="","请在N列填写Y或N",IF(K978="n",0+0,VLOOKUP(E978,'Exam Fee'!$B$3:$D$12,3,0)+0))))</f>
        <v/>
      </c>
      <c r="P978" s="62" t="str">
        <f t="shared" si="16"/>
        <v/>
      </c>
    </row>
    <row r="979" spans="14:16">
      <c r="N979" s="62" t="str">
        <f>IF(A979="","",IF(OR(COUNTIF(#REF!,{"*补考*","*奖学金*"})),0,IF(E979="","请在J列填写级别",VLOOKUP(E979,'Exam Fee'!$B$3:$C$12,2,0)+0)))</f>
        <v/>
      </c>
      <c r="O979" s="62" t="str">
        <f>IF(A979="","",IF(N979=0,0+0,IF(K979="","请在N列填写Y或N",IF(K979="n",0+0,VLOOKUP(E979,'Exam Fee'!$B$3:$D$12,3,0)+0))))</f>
        <v/>
      </c>
      <c r="P979" s="62" t="str">
        <f t="shared" si="16"/>
        <v/>
      </c>
    </row>
    <row r="980" spans="14:16">
      <c r="N980" s="62" t="str">
        <f>IF(A980="","",IF(OR(COUNTIF(#REF!,{"*补考*","*奖学金*"})),0,IF(E980="","请在J列填写级别",VLOOKUP(E980,'Exam Fee'!$B$3:$C$12,2,0)+0)))</f>
        <v/>
      </c>
      <c r="O980" s="62" t="str">
        <f>IF(A980="","",IF(N980=0,0+0,IF(K980="","请在N列填写Y或N",IF(K980="n",0+0,VLOOKUP(E980,'Exam Fee'!$B$3:$D$12,3,0)+0))))</f>
        <v/>
      </c>
      <c r="P980" s="62" t="str">
        <f t="shared" si="16"/>
        <v/>
      </c>
    </row>
    <row r="981" spans="14:16">
      <c r="N981" s="62" t="str">
        <f>IF(A981="","",IF(OR(COUNTIF(#REF!,{"*补考*","*奖学金*"})),0,IF(E981="","请在J列填写级别",VLOOKUP(E981,'Exam Fee'!$B$3:$C$12,2,0)+0)))</f>
        <v/>
      </c>
      <c r="O981" s="62" t="str">
        <f>IF(A981="","",IF(N981=0,0+0,IF(K981="","请在N列填写Y或N",IF(K981="n",0+0,VLOOKUP(E981,'Exam Fee'!$B$3:$D$12,3,0)+0))))</f>
        <v/>
      </c>
      <c r="P981" s="62" t="str">
        <f t="shared" si="16"/>
        <v/>
      </c>
    </row>
    <row r="982" spans="14:16">
      <c r="N982" s="62" t="str">
        <f>IF(A982="","",IF(OR(COUNTIF(#REF!,{"*补考*","*奖学金*"})),0,IF(E982="","请在J列填写级别",VLOOKUP(E982,'Exam Fee'!$B$3:$C$12,2,0)+0)))</f>
        <v/>
      </c>
      <c r="O982" s="62" t="str">
        <f>IF(A982="","",IF(N982=0,0+0,IF(K982="","请在N列填写Y或N",IF(K982="n",0+0,VLOOKUP(E982,'Exam Fee'!$B$3:$D$12,3,0)+0))))</f>
        <v/>
      </c>
      <c r="P982" s="62" t="str">
        <f t="shared" si="16"/>
        <v/>
      </c>
    </row>
    <row r="983" spans="14:16">
      <c r="N983" s="62" t="str">
        <f>IF(A983="","",IF(OR(COUNTIF(#REF!,{"*补考*","*奖学金*"})),0,IF(E983="","请在J列填写级别",VLOOKUP(E983,'Exam Fee'!$B$3:$C$12,2,0)+0)))</f>
        <v/>
      </c>
      <c r="O983" s="62" t="str">
        <f>IF(A983="","",IF(N983=0,0+0,IF(K983="","请在N列填写Y或N",IF(K983="n",0+0,VLOOKUP(E983,'Exam Fee'!$B$3:$D$12,3,0)+0))))</f>
        <v/>
      </c>
      <c r="P983" s="62" t="str">
        <f t="shared" si="16"/>
        <v/>
      </c>
    </row>
    <row r="984" spans="14:16">
      <c r="N984" s="62" t="str">
        <f>IF(A984="","",IF(OR(COUNTIF(#REF!,{"*补考*","*奖学金*"})),0,IF(E984="","请在J列填写级别",VLOOKUP(E984,'Exam Fee'!$B$3:$C$12,2,0)+0)))</f>
        <v/>
      </c>
      <c r="O984" s="62" t="str">
        <f>IF(A984="","",IF(N984=0,0+0,IF(K984="","请在N列填写Y或N",IF(K984="n",0+0,VLOOKUP(E984,'Exam Fee'!$B$3:$D$12,3,0)+0))))</f>
        <v/>
      </c>
      <c r="P984" s="62" t="str">
        <f t="shared" ref="P984:P1047" si="17">IF(A984="","",N984+O984)</f>
        <v/>
      </c>
    </row>
    <row r="985" spans="14:16">
      <c r="N985" s="62" t="str">
        <f>IF(A985="","",IF(OR(COUNTIF(#REF!,{"*补考*","*奖学金*"})),0,IF(E985="","请在J列填写级别",VLOOKUP(E985,'Exam Fee'!$B$3:$C$12,2,0)+0)))</f>
        <v/>
      </c>
      <c r="O985" s="62" t="str">
        <f>IF(A985="","",IF(N985=0,0+0,IF(K985="","请在N列填写Y或N",IF(K985="n",0+0,VLOOKUP(E985,'Exam Fee'!$B$3:$D$12,3,0)+0))))</f>
        <v/>
      </c>
      <c r="P985" s="62" t="str">
        <f t="shared" si="17"/>
        <v/>
      </c>
    </row>
    <row r="986" spans="14:16">
      <c r="N986" s="62" t="str">
        <f>IF(A986="","",IF(OR(COUNTIF(#REF!,{"*补考*","*奖学金*"})),0,IF(E986="","请在J列填写级别",VLOOKUP(E986,'Exam Fee'!$B$3:$C$12,2,0)+0)))</f>
        <v/>
      </c>
      <c r="O986" s="62" t="str">
        <f>IF(A986="","",IF(N986=0,0+0,IF(K986="","请在N列填写Y或N",IF(K986="n",0+0,VLOOKUP(E986,'Exam Fee'!$B$3:$D$12,3,0)+0))))</f>
        <v/>
      </c>
      <c r="P986" s="62" t="str">
        <f t="shared" si="17"/>
        <v/>
      </c>
    </row>
    <row r="987" spans="14:16">
      <c r="N987" s="62" t="str">
        <f>IF(A987="","",IF(OR(COUNTIF(#REF!,{"*补考*","*奖学金*"})),0,IF(E987="","请在J列填写级别",VLOOKUP(E987,'Exam Fee'!$B$3:$C$12,2,0)+0)))</f>
        <v/>
      </c>
      <c r="O987" s="62" t="str">
        <f>IF(A987="","",IF(N987=0,0+0,IF(K987="","请在N列填写Y或N",IF(K987="n",0+0,VLOOKUP(E987,'Exam Fee'!$B$3:$D$12,3,0)+0))))</f>
        <v/>
      </c>
      <c r="P987" s="62" t="str">
        <f t="shared" si="17"/>
        <v/>
      </c>
    </row>
    <row r="988" spans="14:16">
      <c r="N988" s="62" t="str">
        <f>IF(A988="","",IF(OR(COUNTIF(#REF!,{"*补考*","*奖学金*"})),0,IF(E988="","请在J列填写级别",VLOOKUP(E988,'Exam Fee'!$B$3:$C$12,2,0)+0)))</f>
        <v/>
      </c>
      <c r="O988" s="62" t="str">
        <f>IF(A988="","",IF(N988=0,0+0,IF(K988="","请在N列填写Y或N",IF(K988="n",0+0,VLOOKUP(E988,'Exam Fee'!$B$3:$D$12,3,0)+0))))</f>
        <v/>
      </c>
      <c r="P988" s="62" t="str">
        <f t="shared" si="17"/>
        <v/>
      </c>
    </row>
    <row r="989" spans="14:16">
      <c r="N989" s="62" t="str">
        <f>IF(A989="","",IF(OR(COUNTIF(#REF!,{"*补考*","*奖学金*"})),0,IF(E989="","请在J列填写级别",VLOOKUP(E989,'Exam Fee'!$B$3:$C$12,2,0)+0)))</f>
        <v/>
      </c>
      <c r="O989" s="62" t="str">
        <f>IF(A989="","",IF(N989=0,0+0,IF(K989="","请在N列填写Y或N",IF(K989="n",0+0,VLOOKUP(E989,'Exam Fee'!$B$3:$D$12,3,0)+0))))</f>
        <v/>
      </c>
      <c r="P989" s="62" t="str">
        <f t="shared" si="17"/>
        <v/>
      </c>
    </row>
    <row r="990" spans="14:16">
      <c r="N990" s="62" t="str">
        <f>IF(A990="","",IF(OR(COUNTIF(#REF!,{"*补考*","*奖学金*"})),0,IF(E990="","请在J列填写级别",VLOOKUP(E990,'Exam Fee'!$B$3:$C$12,2,0)+0)))</f>
        <v/>
      </c>
      <c r="O990" s="62" t="str">
        <f>IF(A990="","",IF(N990=0,0+0,IF(K990="","请在N列填写Y或N",IF(K990="n",0+0,VLOOKUP(E990,'Exam Fee'!$B$3:$D$12,3,0)+0))))</f>
        <v/>
      </c>
      <c r="P990" s="62" t="str">
        <f t="shared" si="17"/>
        <v/>
      </c>
    </row>
    <row r="991" spans="14:16">
      <c r="N991" s="62" t="str">
        <f>IF(A991="","",IF(OR(COUNTIF(#REF!,{"*补考*","*奖学金*"})),0,IF(E991="","请在J列填写级别",VLOOKUP(E991,'Exam Fee'!$B$3:$C$12,2,0)+0)))</f>
        <v/>
      </c>
      <c r="O991" s="62" t="str">
        <f>IF(A991="","",IF(N991=0,0+0,IF(K991="","请在N列填写Y或N",IF(K991="n",0+0,VLOOKUP(E991,'Exam Fee'!$B$3:$D$12,3,0)+0))))</f>
        <v/>
      </c>
      <c r="P991" s="62" t="str">
        <f t="shared" si="17"/>
        <v/>
      </c>
    </row>
    <row r="992" spans="14:16">
      <c r="N992" s="62" t="str">
        <f>IF(A992="","",IF(OR(COUNTIF(#REF!,{"*补考*","*奖学金*"})),0,IF(E992="","请在J列填写级别",VLOOKUP(E992,'Exam Fee'!$B$3:$C$12,2,0)+0)))</f>
        <v/>
      </c>
      <c r="O992" s="62" t="str">
        <f>IF(A992="","",IF(N992=0,0+0,IF(K992="","请在N列填写Y或N",IF(K992="n",0+0,VLOOKUP(E992,'Exam Fee'!$B$3:$D$12,3,0)+0))))</f>
        <v/>
      </c>
      <c r="P992" s="62" t="str">
        <f t="shared" si="17"/>
        <v/>
      </c>
    </row>
    <row r="993" spans="14:16">
      <c r="N993" s="62" t="str">
        <f>IF(A993="","",IF(OR(COUNTIF(#REF!,{"*补考*","*奖学金*"})),0,IF(E993="","请在J列填写级别",VLOOKUP(E993,'Exam Fee'!$B$3:$C$12,2,0)+0)))</f>
        <v/>
      </c>
      <c r="O993" s="62" t="str">
        <f>IF(A993="","",IF(N993=0,0+0,IF(K993="","请在N列填写Y或N",IF(K993="n",0+0,VLOOKUP(E993,'Exam Fee'!$B$3:$D$12,3,0)+0))))</f>
        <v/>
      </c>
      <c r="P993" s="62" t="str">
        <f t="shared" si="17"/>
        <v/>
      </c>
    </row>
    <row r="994" spans="14:16">
      <c r="N994" s="62" t="str">
        <f>IF(A994="","",IF(OR(COUNTIF(#REF!,{"*补考*","*奖学金*"})),0,IF(E994="","请在J列填写级别",VLOOKUP(E994,'Exam Fee'!$B$3:$C$12,2,0)+0)))</f>
        <v/>
      </c>
      <c r="O994" s="62" t="str">
        <f>IF(A994="","",IF(N994=0,0+0,IF(K994="","请在N列填写Y或N",IF(K994="n",0+0,VLOOKUP(E994,'Exam Fee'!$B$3:$D$12,3,0)+0))))</f>
        <v/>
      </c>
      <c r="P994" s="62" t="str">
        <f t="shared" si="17"/>
        <v/>
      </c>
    </row>
    <row r="995" spans="14:16">
      <c r="N995" s="62" t="str">
        <f>IF(A995="","",IF(OR(COUNTIF(#REF!,{"*补考*","*奖学金*"})),0,IF(E995="","请在J列填写级别",VLOOKUP(E995,'Exam Fee'!$B$3:$C$12,2,0)+0)))</f>
        <v/>
      </c>
      <c r="O995" s="62" t="str">
        <f>IF(A995="","",IF(N995=0,0+0,IF(K995="","请在N列填写Y或N",IF(K995="n",0+0,VLOOKUP(E995,'Exam Fee'!$B$3:$D$12,3,0)+0))))</f>
        <v/>
      </c>
      <c r="P995" s="62" t="str">
        <f t="shared" si="17"/>
        <v/>
      </c>
    </row>
    <row r="996" spans="14:16">
      <c r="N996" s="62" t="str">
        <f>IF(A996="","",IF(OR(COUNTIF(#REF!,{"*补考*","*奖学金*"})),0,IF(E996="","请在J列填写级别",VLOOKUP(E996,'Exam Fee'!$B$3:$C$12,2,0)+0)))</f>
        <v/>
      </c>
      <c r="O996" s="62" t="str">
        <f>IF(A996="","",IF(N996=0,0+0,IF(K996="","请在N列填写Y或N",IF(K996="n",0+0,VLOOKUP(E996,'Exam Fee'!$B$3:$D$12,3,0)+0))))</f>
        <v/>
      </c>
      <c r="P996" s="62" t="str">
        <f t="shared" si="17"/>
        <v/>
      </c>
    </row>
    <row r="997" spans="14:16">
      <c r="N997" s="62" t="str">
        <f>IF(A997="","",IF(OR(COUNTIF(#REF!,{"*补考*","*奖学金*"})),0,IF(E997="","请在J列填写级别",VLOOKUP(E997,'Exam Fee'!$B$3:$C$12,2,0)+0)))</f>
        <v/>
      </c>
      <c r="O997" s="62" t="str">
        <f>IF(A997="","",IF(N997=0,0+0,IF(K997="","请在N列填写Y或N",IF(K997="n",0+0,VLOOKUP(E997,'Exam Fee'!$B$3:$D$12,3,0)+0))))</f>
        <v/>
      </c>
      <c r="P997" s="62" t="str">
        <f t="shared" si="17"/>
        <v/>
      </c>
    </row>
    <row r="998" spans="14:16">
      <c r="N998" s="62" t="str">
        <f>IF(A998="","",IF(OR(COUNTIF(#REF!,{"*补考*","*奖学金*"})),0,IF(E998="","请在J列填写级别",VLOOKUP(E998,'Exam Fee'!$B$3:$C$12,2,0)+0)))</f>
        <v/>
      </c>
      <c r="O998" s="62" t="str">
        <f>IF(A998="","",IF(N998=0,0+0,IF(K998="","请在N列填写Y或N",IF(K998="n",0+0,VLOOKUP(E998,'Exam Fee'!$B$3:$D$12,3,0)+0))))</f>
        <v/>
      </c>
      <c r="P998" s="62" t="str">
        <f t="shared" si="17"/>
        <v/>
      </c>
    </row>
    <row r="999" spans="14:16">
      <c r="N999" s="62" t="str">
        <f>IF(A999="","",IF(OR(COUNTIF(#REF!,{"*补考*","*奖学金*"})),0,IF(E999="","请在J列填写级别",VLOOKUP(E999,'Exam Fee'!$B$3:$C$12,2,0)+0)))</f>
        <v/>
      </c>
      <c r="O999" s="62" t="str">
        <f>IF(A999="","",IF(N999=0,0+0,IF(K999="","请在N列填写Y或N",IF(K999="n",0+0,VLOOKUP(E999,'Exam Fee'!$B$3:$D$12,3,0)+0))))</f>
        <v/>
      </c>
      <c r="P999" s="62" t="str">
        <f t="shared" si="17"/>
        <v/>
      </c>
    </row>
    <row r="1000" spans="14:16">
      <c r="N1000" s="62" t="str">
        <f>IF(A1000="","",IF(OR(COUNTIF(#REF!,{"*补考*","*奖学金*"})),0,IF(E1000="","请在J列填写级别",VLOOKUP(E1000,'Exam Fee'!$B$3:$C$12,2,0)+0)))</f>
        <v/>
      </c>
      <c r="O1000" s="62" t="str">
        <f>IF(A1000="","",IF(N1000=0,0+0,IF(K1000="","请在N列填写Y或N",IF(K1000="n",0+0,VLOOKUP(E1000,'Exam Fee'!$B$3:$D$12,3,0)+0))))</f>
        <v/>
      </c>
      <c r="P1000" s="62" t="str">
        <f t="shared" si="17"/>
        <v/>
      </c>
    </row>
    <row r="1001" spans="14:16">
      <c r="N1001" s="62" t="str">
        <f>IF(A1001="","",IF(OR(COUNTIF(#REF!,{"*补考*","*奖学金*"})),0,IF(E1001="","请在J列填写级别",VLOOKUP(E1001,'Exam Fee'!$B$3:$C$12,2,0)+0)))</f>
        <v/>
      </c>
      <c r="O1001" s="62" t="str">
        <f>IF(A1001="","",IF(N1001=0,0+0,IF(K1001="","请在N列填写Y或N",IF(K1001="n",0+0,VLOOKUP(E1001,'Exam Fee'!$B$3:$D$12,3,0)+0))))</f>
        <v/>
      </c>
      <c r="P1001" s="62" t="str">
        <f t="shared" si="17"/>
        <v/>
      </c>
    </row>
    <row r="1002" spans="14:16">
      <c r="N1002" s="62" t="str">
        <f>IF(A1002="","",IF(OR(COUNTIF(#REF!,{"*补考*","*奖学金*"})),0,IF(E1002="","请在J列填写级别",VLOOKUP(E1002,'Exam Fee'!$B$3:$C$12,2,0)+0)))</f>
        <v/>
      </c>
      <c r="O1002" s="62" t="str">
        <f>IF(A1002="","",IF(N1002=0,0+0,IF(K1002="","请在N列填写Y或N",IF(K1002="n",0+0,VLOOKUP(E1002,'Exam Fee'!$B$3:$D$12,3,0)+0))))</f>
        <v/>
      </c>
      <c r="P1002" s="62" t="str">
        <f t="shared" si="17"/>
        <v/>
      </c>
    </row>
    <row r="1003" spans="14:16">
      <c r="N1003" s="62" t="str">
        <f>IF(A1003="","",IF(OR(COUNTIF(#REF!,{"*补考*","*奖学金*"})),0,IF(E1003="","请在J列填写级别",VLOOKUP(E1003,'Exam Fee'!$B$3:$C$12,2,0)+0)))</f>
        <v/>
      </c>
      <c r="O1003" s="62" t="str">
        <f>IF(A1003="","",IF(N1003=0,0+0,IF(K1003="","请在N列填写Y或N",IF(K1003="n",0+0,VLOOKUP(E1003,'Exam Fee'!$B$3:$D$12,3,0)+0))))</f>
        <v/>
      </c>
      <c r="P1003" s="62" t="str">
        <f t="shared" si="17"/>
        <v/>
      </c>
    </row>
    <row r="1004" spans="14:16">
      <c r="N1004" s="62" t="str">
        <f>IF(A1004="","",IF(OR(COUNTIF(#REF!,{"*补考*","*奖学金*"})),0,IF(E1004="","请在J列填写级别",VLOOKUP(E1004,'Exam Fee'!$B$3:$C$12,2,0)+0)))</f>
        <v/>
      </c>
      <c r="O1004" s="62" t="str">
        <f>IF(A1004="","",IF(N1004=0,0+0,IF(K1004="","请在N列填写Y或N",IF(K1004="n",0+0,VLOOKUP(E1004,'Exam Fee'!$B$3:$D$12,3,0)+0))))</f>
        <v/>
      </c>
      <c r="P1004" s="62" t="str">
        <f t="shared" si="17"/>
        <v/>
      </c>
    </row>
    <row r="1005" spans="14:16">
      <c r="N1005" s="62" t="str">
        <f>IF(A1005="","",IF(OR(COUNTIF(#REF!,{"*补考*","*奖学金*"})),0,IF(E1005="","请在J列填写级别",VLOOKUP(E1005,'Exam Fee'!$B$3:$C$12,2,0)+0)))</f>
        <v/>
      </c>
      <c r="O1005" s="62" t="str">
        <f>IF(A1005="","",IF(N1005=0,0+0,IF(K1005="","请在N列填写Y或N",IF(K1005="n",0+0,VLOOKUP(E1005,'Exam Fee'!$B$3:$D$12,3,0)+0))))</f>
        <v/>
      </c>
      <c r="P1005" s="62" t="str">
        <f t="shared" si="17"/>
        <v/>
      </c>
    </row>
    <row r="1006" spans="14:16">
      <c r="N1006" s="62" t="str">
        <f>IF(A1006="","",IF(OR(COUNTIF(#REF!,{"*补考*","*奖学金*"})),0,IF(E1006="","请在J列填写级别",VLOOKUP(E1006,'Exam Fee'!$B$3:$C$12,2,0)+0)))</f>
        <v/>
      </c>
      <c r="O1006" s="62" t="str">
        <f>IF(A1006="","",IF(N1006=0,0+0,IF(K1006="","请在N列填写Y或N",IF(K1006="n",0+0,VLOOKUP(E1006,'Exam Fee'!$B$3:$D$12,3,0)+0))))</f>
        <v/>
      </c>
      <c r="P1006" s="62" t="str">
        <f t="shared" si="17"/>
        <v/>
      </c>
    </row>
    <row r="1007" spans="14:16">
      <c r="N1007" s="62" t="str">
        <f>IF(A1007="","",IF(OR(COUNTIF(#REF!,{"*补考*","*奖学金*"})),0,IF(E1007="","请在J列填写级别",VLOOKUP(E1007,'Exam Fee'!$B$3:$C$12,2,0)+0)))</f>
        <v/>
      </c>
      <c r="O1007" s="62" t="str">
        <f>IF(A1007="","",IF(N1007=0,0+0,IF(K1007="","请在N列填写Y或N",IF(K1007="n",0+0,VLOOKUP(E1007,'Exam Fee'!$B$3:$D$12,3,0)+0))))</f>
        <v/>
      </c>
      <c r="P1007" s="62" t="str">
        <f t="shared" si="17"/>
        <v/>
      </c>
    </row>
    <row r="1008" spans="14:16">
      <c r="N1008" s="62" t="str">
        <f>IF(A1008="","",IF(OR(COUNTIF(#REF!,{"*补考*","*奖学金*"})),0,IF(E1008="","请在J列填写级别",VLOOKUP(E1008,'Exam Fee'!$B$3:$C$12,2,0)+0)))</f>
        <v/>
      </c>
      <c r="O1008" s="62" t="str">
        <f>IF(A1008="","",IF(N1008=0,0+0,IF(K1008="","请在N列填写Y或N",IF(K1008="n",0+0,VLOOKUP(E1008,'Exam Fee'!$B$3:$D$12,3,0)+0))))</f>
        <v/>
      </c>
      <c r="P1008" s="62" t="str">
        <f t="shared" si="17"/>
        <v/>
      </c>
    </row>
    <row r="1009" spans="14:16">
      <c r="N1009" s="62" t="str">
        <f>IF(A1009="","",IF(OR(COUNTIF(#REF!,{"*补考*","*奖学金*"})),0,IF(E1009="","请在J列填写级别",VLOOKUP(E1009,'Exam Fee'!$B$3:$C$12,2,0)+0)))</f>
        <v/>
      </c>
      <c r="O1009" s="62" t="str">
        <f>IF(A1009="","",IF(N1009=0,0+0,IF(K1009="","请在N列填写Y或N",IF(K1009="n",0+0,VLOOKUP(E1009,'Exam Fee'!$B$3:$D$12,3,0)+0))))</f>
        <v/>
      </c>
      <c r="P1009" s="62" t="str">
        <f t="shared" si="17"/>
        <v/>
      </c>
    </row>
    <row r="1010" spans="14:16">
      <c r="N1010" s="62" t="str">
        <f>IF(A1010="","",IF(OR(COUNTIF(#REF!,{"*补考*","*奖学金*"})),0,IF(E1010="","请在J列填写级别",VLOOKUP(E1010,'Exam Fee'!$B$3:$C$12,2,0)+0)))</f>
        <v/>
      </c>
      <c r="O1010" s="62" t="str">
        <f>IF(A1010="","",IF(N1010=0,0+0,IF(K1010="","请在N列填写Y或N",IF(K1010="n",0+0,VLOOKUP(E1010,'Exam Fee'!$B$3:$D$12,3,0)+0))))</f>
        <v/>
      </c>
      <c r="P1010" s="62" t="str">
        <f t="shared" si="17"/>
        <v/>
      </c>
    </row>
    <row r="1011" spans="14:16">
      <c r="N1011" s="62" t="str">
        <f>IF(A1011="","",IF(OR(COUNTIF(#REF!,{"*补考*","*奖学金*"})),0,IF(E1011="","请在J列填写级别",VLOOKUP(E1011,'Exam Fee'!$B$3:$C$12,2,0)+0)))</f>
        <v/>
      </c>
      <c r="O1011" s="62" t="str">
        <f>IF(A1011="","",IF(N1011=0,0+0,IF(K1011="","请在N列填写Y或N",IF(K1011="n",0+0,VLOOKUP(E1011,'Exam Fee'!$B$3:$D$12,3,0)+0))))</f>
        <v/>
      </c>
      <c r="P1011" s="62" t="str">
        <f t="shared" si="17"/>
        <v/>
      </c>
    </row>
    <row r="1012" spans="14:16">
      <c r="N1012" s="62" t="str">
        <f>IF(A1012="","",IF(OR(COUNTIF(#REF!,{"*补考*","*奖学金*"})),0,IF(E1012="","请在J列填写级别",VLOOKUP(E1012,'Exam Fee'!$B$3:$C$12,2,0)+0)))</f>
        <v/>
      </c>
      <c r="O1012" s="62" t="str">
        <f>IF(A1012="","",IF(N1012=0,0+0,IF(K1012="","请在N列填写Y或N",IF(K1012="n",0+0,VLOOKUP(E1012,'Exam Fee'!$B$3:$D$12,3,0)+0))))</f>
        <v/>
      </c>
      <c r="P1012" s="62" t="str">
        <f t="shared" si="17"/>
        <v/>
      </c>
    </row>
    <row r="1013" spans="14:16">
      <c r="N1013" s="62" t="str">
        <f>IF(A1013="","",IF(OR(COUNTIF(#REF!,{"*补考*","*奖学金*"})),0,IF(E1013="","请在J列填写级别",VLOOKUP(E1013,'Exam Fee'!$B$3:$C$12,2,0)+0)))</f>
        <v/>
      </c>
      <c r="O1013" s="62" t="str">
        <f>IF(A1013="","",IF(N1013=0,0+0,IF(K1013="","请在N列填写Y或N",IF(K1013="n",0+0,VLOOKUP(E1013,'Exam Fee'!$B$3:$D$12,3,0)+0))))</f>
        <v/>
      </c>
      <c r="P1013" s="62" t="str">
        <f t="shared" si="17"/>
        <v/>
      </c>
    </row>
    <row r="1014" spans="14:16">
      <c r="N1014" s="62" t="str">
        <f>IF(A1014="","",IF(OR(COUNTIF(#REF!,{"*补考*","*奖学金*"})),0,IF(E1014="","请在J列填写级别",VLOOKUP(E1014,'Exam Fee'!$B$3:$C$12,2,0)+0)))</f>
        <v/>
      </c>
      <c r="O1014" s="62" t="str">
        <f>IF(A1014="","",IF(N1014=0,0+0,IF(K1014="","请在N列填写Y或N",IF(K1014="n",0+0,VLOOKUP(E1014,'Exam Fee'!$B$3:$D$12,3,0)+0))))</f>
        <v/>
      </c>
      <c r="P1014" s="62" t="str">
        <f t="shared" si="17"/>
        <v/>
      </c>
    </row>
    <row r="1015" spans="14:16">
      <c r="N1015" s="62" t="str">
        <f>IF(A1015="","",IF(OR(COUNTIF(#REF!,{"*补考*","*奖学金*"})),0,IF(E1015="","请在J列填写级别",VLOOKUP(E1015,'Exam Fee'!$B$3:$C$12,2,0)+0)))</f>
        <v/>
      </c>
      <c r="O1015" s="62" t="str">
        <f>IF(A1015="","",IF(N1015=0,0+0,IF(K1015="","请在N列填写Y或N",IF(K1015="n",0+0,VLOOKUP(E1015,'Exam Fee'!$B$3:$D$12,3,0)+0))))</f>
        <v/>
      </c>
      <c r="P1015" s="62" t="str">
        <f t="shared" si="17"/>
        <v/>
      </c>
    </row>
    <row r="1016" spans="14:16">
      <c r="N1016" s="62" t="str">
        <f>IF(A1016="","",IF(OR(COUNTIF(#REF!,{"*补考*","*奖学金*"})),0,IF(E1016="","请在J列填写级别",VLOOKUP(E1016,'Exam Fee'!$B$3:$C$12,2,0)+0)))</f>
        <v/>
      </c>
      <c r="O1016" s="62" t="str">
        <f>IF(A1016="","",IF(N1016=0,0+0,IF(K1016="","请在N列填写Y或N",IF(K1016="n",0+0,VLOOKUP(E1016,'Exam Fee'!$B$3:$D$12,3,0)+0))))</f>
        <v/>
      </c>
      <c r="P1016" s="62" t="str">
        <f t="shared" si="17"/>
        <v/>
      </c>
    </row>
    <row r="1017" spans="14:16">
      <c r="N1017" s="62" t="str">
        <f>IF(A1017="","",IF(OR(COUNTIF(#REF!,{"*补考*","*奖学金*"})),0,IF(E1017="","请在J列填写级别",VLOOKUP(E1017,'Exam Fee'!$B$3:$C$12,2,0)+0)))</f>
        <v/>
      </c>
      <c r="O1017" s="62" t="str">
        <f>IF(A1017="","",IF(N1017=0,0+0,IF(K1017="","请在N列填写Y或N",IF(K1017="n",0+0,VLOOKUP(E1017,'Exam Fee'!$B$3:$D$12,3,0)+0))))</f>
        <v/>
      </c>
      <c r="P1017" s="62" t="str">
        <f t="shared" si="17"/>
        <v/>
      </c>
    </row>
    <row r="1018" spans="14:16">
      <c r="N1018" s="62" t="str">
        <f>IF(A1018="","",IF(OR(COUNTIF(#REF!,{"*补考*","*奖学金*"})),0,IF(E1018="","请在J列填写级别",VLOOKUP(E1018,'Exam Fee'!$B$3:$C$12,2,0)+0)))</f>
        <v/>
      </c>
      <c r="O1018" s="62" t="str">
        <f>IF(A1018="","",IF(N1018=0,0+0,IF(K1018="","请在N列填写Y或N",IF(K1018="n",0+0,VLOOKUP(E1018,'Exam Fee'!$B$3:$D$12,3,0)+0))))</f>
        <v/>
      </c>
      <c r="P1018" s="62" t="str">
        <f t="shared" si="17"/>
        <v/>
      </c>
    </row>
    <row r="1019" spans="14:16">
      <c r="N1019" s="62" t="str">
        <f>IF(A1019="","",IF(OR(COUNTIF(#REF!,{"*补考*","*奖学金*"})),0,IF(E1019="","请在J列填写级别",VLOOKUP(E1019,'Exam Fee'!$B$3:$C$12,2,0)+0)))</f>
        <v/>
      </c>
      <c r="O1019" s="62" t="str">
        <f>IF(A1019="","",IF(N1019=0,0+0,IF(K1019="","请在N列填写Y或N",IF(K1019="n",0+0,VLOOKUP(E1019,'Exam Fee'!$B$3:$D$12,3,0)+0))))</f>
        <v/>
      </c>
      <c r="P1019" s="62" t="str">
        <f t="shared" si="17"/>
        <v/>
      </c>
    </row>
    <row r="1020" spans="14:16">
      <c r="N1020" s="62" t="str">
        <f>IF(A1020="","",IF(OR(COUNTIF(#REF!,{"*补考*","*奖学金*"})),0,IF(E1020="","请在J列填写级别",VLOOKUP(E1020,'Exam Fee'!$B$3:$C$12,2,0)+0)))</f>
        <v/>
      </c>
      <c r="O1020" s="62" t="str">
        <f>IF(A1020="","",IF(N1020=0,0+0,IF(K1020="","请在N列填写Y或N",IF(K1020="n",0+0,VLOOKUP(E1020,'Exam Fee'!$B$3:$D$12,3,0)+0))))</f>
        <v/>
      </c>
      <c r="P1020" s="62" t="str">
        <f t="shared" si="17"/>
        <v/>
      </c>
    </row>
    <row r="1021" spans="14:16">
      <c r="N1021" s="62" t="str">
        <f>IF(A1021="","",IF(OR(COUNTIF(#REF!,{"*补考*","*奖学金*"})),0,IF(E1021="","请在J列填写级别",VLOOKUP(E1021,'Exam Fee'!$B$3:$C$12,2,0)+0)))</f>
        <v/>
      </c>
      <c r="O1021" s="62" t="str">
        <f>IF(A1021="","",IF(N1021=0,0+0,IF(K1021="","请在N列填写Y或N",IF(K1021="n",0+0,VLOOKUP(E1021,'Exam Fee'!$B$3:$D$12,3,0)+0))))</f>
        <v/>
      </c>
      <c r="P1021" s="62" t="str">
        <f t="shared" si="17"/>
        <v/>
      </c>
    </row>
    <row r="1022" spans="14:16">
      <c r="N1022" s="62" t="str">
        <f>IF(A1022="","",IF(OR(COUNTIF(#REF!,{"*补考*","*奖学金*"})),0,IF(E1022="","请在J列填写级别",VLOOKUP(E1022,'Exam Fee'!$B$3:$C$12,2,0)+0)))</f>
        <v/>
      </c>
      <c r="O1022" s="62" t="str">
        <f>IF(A1022="","",IF(N1022=0,0+0,IF(K1022="","请在N列填写Y或N",IF(K1022="n",0+0,VLOOKUP(E1022,'Exam Fee'!$B$3:$D$12,3,0)+0))))</f>
        <v/>
      </c>
      <c r="P1022" s="62" t="str">
        <f t="shared" si="17"/>
        <v/>
      </c>
    </row>
    <row r="1023" spans="14:16">
      <c r="N1023" s="62" t="str">
        <f>IF(A1023="","",IF(OR(COUNTIF(#REF!,{"*补考*","*奖学金*"})),0,IF(E1023="","请在J列填写级别",VLOOKUP(E1023,'Exam Fee'!$B$3:$C$12,2,0)+0)))</f>
        <v/>
      </c>
      <c r="O1023" s="62" t="str">
        <f>IF(A1023="","",IF(N1023=0,0+0,IF(K1023="","请在N列填写Y或N",IF(K1023="n",0+0,VLOOKUP(E1023,'Exam Fee'!$B$3:$D$12,3,0)+0))))</f>
        <v/>
      </c>
      <c r="P1023" s="62" t="str">
        <f t="shared" si="17"/>
        <v/>
      </c>
    </row>
    <row r="1024" spans="14:16">
      <c r="N1024" s="62" t="str">
        <f>IF(A1024="","",IF(OR(COUNTIF(#REF!,{"*补考*","*奖学金*"})),0,IF(E1024="","请在J列填写级别",VLOOKUP(E1024,'Exam Fee'!$B$3:$C$12,2,0)+0)))</f>
        <v/>
      </c>
      <c r="O1024" s="62" t="str">
        <f>IF(A1024="","",IF(N1024=0,0+0,IF(K1024="","请在N列填写Y或N",IF(K1024="n",0+0,VLOOKUP(E1024,'Exam Fee'!$B$3:$D$12,3,0)+0))))</f>
        <v/>
      </c>
      <c r="P1024" s="62" t="str">
        <f t="shared" si="17"/>
        <v/>
      </c>
    </row>
    <row r="1025" spans="14:16">
      <c r="N1025" s="62" t="str">
        <f>IF(A1025="","",IF(OR(COUNTIF(#REF!,{"*补考*","*奖学金*"})),0,IF(E1025="","请在J列填写级别",VLOOKUP(E1025,'Exam Fee'!$B$3:$C$12,2,0)+0)))</f>
        <v/>
      </c>
      <c r="O1025" s="62" t="str">
        <f>IF(A1025="","",IF(N1025=0,0+0,IF(K1025="","请在N列填写Y或N",IF(K1025="n",0+0,VLOOKUP(E1025,'Exam Fee'!$B$3:$D$12,3,0)+0))))</f>
        <v/>
      </c>
      <c r="P1025" s="62" t="str">
        <f t="shared" si="17"/>
        <v/>
      </c>
    </row>
    <row r="1026" spans="14:16">
      <c r="N1026" s="62" t="str">
        <f>IF(A1026="","",IF(OR(COUNTIF(#REF!,{"*补考*","*奖学金*"})),0,IF(E1026="","请在J列填写级别",VLOOKUP(E1026,'Exam Fee'!$B$3:$C$12,2,0)+0)))</f>
        <v/>
      </c>
      <c r="O1026" s="62" t="str">
        <f>IF(A1026="","",IF(N1026=0,0+0,IF(K1026="","请在N列填写Y或N",IF(K1026="n",0+0,VLOOKUP(E1026,'Exam Fee'!$B$3:$D$12,3,0)+0))))</f>
        <v/>
      </c>
      <c r="P1026" s="62" t="str">
        <f t="shared" si="17"/>
        <v/>
      </c>
    </row>
    <row r="1027" spans="14:16">
      <c r="N1027" s="62" t="str">
        <f>IF(A1027="","",IF(OR(COUNTIF(#REF!,{"*补考*","*奖学金*"})),0,IF(E1027="","请在J列填写级别",VLOOKUP(E1027,'Exam Fee'!$B$3:$C$12,2,0)+0)))</f>
        <v/>
      </c>
      <c r="O1027" s="62" t="str">
        <f>IF(A1027="","",IF(N1027=0,0+0,IF(K1027="","请在N列填写Y或N",IF(K1027="n",0+0,VLOOKUP(E1027,'Exam Fee'!$B$3:$D$12,3,0)+0))))</f>
        <v/>
      </c>
      <c r="P1027" s="62" t="str">
        <f t="shared" si="17"/>
        <v/>
      </c>
    </row>
    <row r="1028" spans="14:16">
      <c r="N1028" s="62" t="str">
        <f>IF(A1028="","",IF(OR(COUNTIF(#REF!,{"*补考*","*奖学金*"})),0,IF(E1028="","请在J列填写级别",VLOOKUP(E1028,'Exam Fee'!$B$3:$C$12,2,0)+0)))</f>
        <v/>
      </c>
      <c r="O1028" s="62" t="str">
        <f>IF(A1028="","",IF(N1028=0,0+0,IF(K1028="","请在N列填写Y或N",IF(K1028="n",0+0,VLOOKUP(E1028,'Exam Fee'!$B$3:$D$12,3,0)+0))))</f>
        <v/>
      </c>
      <c r="P1028" s="62" t="str">
        <f t="shared" si="17"/>
        <v/>
      </c>
    </row>
    <row r="1029" spans="14:16">
      <c r="N1029" s="62" t="str">
        <f>IF(A1029="","",IF(OR(COUNTIF(#REF!,{"*补考*","*奖学金*"})),0,IF(E1029="","请在J列填写级别",VLOOKUP(E1029,'Exam Fee'!$B$3:$C$12,2,0)+0)))</f>
        <v/>
      </c>
      <c r="O1029" s="62" t="str">
        <f>IF(A1029="","",IF(N1029=0,0+0,IF(K1029="","请在N列填写Y或N",IF(K1029="n",0+0,VLOOKUP(E1029,'Exam Fee'!$B$3:$D$12,3,0)+0))))</f>
        <v/>
      </c>
      <c r="P1029" s="62" t="str">
        <f t="shared" si="17"/>
        <v/>
      </c>
    </row>
    <row r="1030" spans="14:16">
      <c r="N1030" s="62" t="str">
        <f>IF(A1030="","",IF(OR(COUNTIF(#REF!,{"*补考*","*奖学金*"})),0,IF(E1030="","请在J列填写级别",VLOOKUP(E1030,'Exam Fee'!$B$3:$C$12,2,0)+0)))</f>
        <v/>
      </c>
      <c r="O1030" s="62" t="str">
        <f>IF(A1030="","",IF(N1030=0,0+0,IF(K1030="","请在N列填写Y或N",IF(K1030="n",0+0,VLOOKUP(E1030,'Exam Fee'!$B$3:$D$12,3,0)+0))))</f>
        <v/>
      </c>
      <c r="P1030" s="62" t="str">
        <f t="shared" si="17"/>
        <v/>
      </c>
    </row>
    <row r="1031" spans="14:16">
      <c r="N1031" s="62" t="str">
        <f>IF(A1031="","",IF(OR(COUNTIF(#REF!,{"*补考*","*奖学金*"})),0,IF(E1031="","请在J列填写级别",VLOOKUP(E1031,'Exam Fee'!$B$3:$C$12,2,0)+0)))</f>
        <v/>
      </c>
      <c r="O1031" s="62" t="str">
        <f>IF(A1031="","",IF(N1031=0,0+0,IF(K1031="","请在N列填写Y或N",IF(K1031="n",0+0,VLOOKUP(E1031,'Exam Fee'!$B$3:$D$12,3,0)+0))))</f>
        <v/>
      </c>
      <c r="P1031" s="62" t="str">
        <f t="shared" si="17"/>
        <v/>
      </c>
    </row>
    <row r="1032" spans="14:16">
      <c r="N1032" s="62" t="str">
        <f>IF(A1032="","",IF(OR(COUNTIF(#REF!,{"*补考*","*奖学金*"})),0,IF(E1032="","请在J列填写级别",VLOOKUP(E1032,'Exam Fee'!$B$3:$C$12,2,0)+0)))</f>
        <v/>
      </c>
      <c r="O1032" s="62" t="str">
        <f>IF(A1032="","",IF(N1032=0,0+0,IF(K1032="","请在N列填写Y或N",IF(K1032="n",0+0,VLOOKUP(E1032,'Exam Fee'!$B$3:$D$12,3,0)+0))))</f>
        <v/>
      </c>
      <c r="P1032" s="62" t="str">
        <f t="shared" si="17"/>
        <v/>
      </c>
    </row>
    <row r="1033" spans="14:16">
      <c r="N1033" s="62" t="str">
        <f>IF(A1033="","",IF(OR(COUNTIF(#REF!,{"*补考*","*奖学金*"})),0,IF(E1033="","请在J列填写级别",VLOOKUP(E1033,'Exam Fee'!$B$3:$C$12,2,0)+0)))</f>
        <v/>
      </c>
      <c r="O1033" s="62" t="str">
        <f>IF(A1033="","",IF(N1033=0,0+0,IF(K1033="","请在N列填写Y或N",IF(K1033="n",0+0,VLOOKUP(E1033,'Exam Fee'!$B$3:$D$12,3,0)+0))))</f>
        <v/>
      </c>
      <c r="P1033" s="62" t="str">
        <f t="shared" si="17"/>
        <v/>
      </c>
    </row>
    <row r="1034" spans="14:16">
      <c r="N1034" s="62" t="str">
        <f>IF(A1034="","",IF(OR(COUNTIF(#REF!,{"*补考*","*奖学金*"})),0,IF(E1034="","请在J列填写级别",VLOOKUP(E1034,'Exam Fee'!$B$3:$C$12,2,0)+0)))</f>
        <v/>
      </c>
      <c r="O1034" s="62" t="str">
        <f>IF(A1034="","",IF(N1034=0,0+0,IF(K1034="","请在N列填写Y或N",IF(K1034="n",0+0,VLOOKUP(E1034,'Exam Fee'!$B$3:$D$12,3,0)+0))))</f>
        <v/>
      </c>
      <c r="P1034" s="62" t="str">
        <f t="shared" si="17"/>
        <v/>
      </c>
    </row>
    <row r="1035" spans="14:16">
      <c r="N1035" s="62" t="str">
        <f>IF(A1035="","",IF(OR(COUNTIF(#REF!,{"*补考*","*奖学金*"})),0,IF(E1035="","请在J列填写级别",VLOOKUP(E1035,'Exam Fee'!$B$3:$C$12,2,0)+0)))</f>
        <v/>
      </c>
      <c r="O1035" s="62" t="str">
        <f>IF(A1035="","",IF(N1035=0,0+0,IF(K1035="","请在N列填写Y或N",IF(K1035="n",0+0,VLOOKUP(E1035,'Exam Fee'!$B$3:$D$12,3,0)+0))))</f>
        <v/>
      </c>
      <c r="P1035" s="62" t="str">
        <f t="shared" si="17"/>
        <v/>
      </c>
    </row>
    <row r="1036" spans="14:16">
      <c r="N1036" s="62" t="str">
        <f>IF(A1036="","",IF(OR(COUNTIF(#REF!,{"*补考*","*奖学金*"})),0,IF(E1036="","请在J列填写级别",VLOOKUP(E1036,'Exam Fee'!$B$3:$C$12,2,0)+0)))</f>
        <v/>
      </c>
      <c r="O1036" s="62" t="str">
        <f>IF(A1036="","",IF(N1036=0,0+0,IF(K1036="","请在N列填写Y或N",IF(K1036="n",0+0,VLOOKUP(E1036,'Exam Fee'!$B$3:$D$12,3,0)+0))))</f>
        <v/>
      </c>
      <c r="P1036" s="62" t="str">
        <f t="shared" si="17"/>
        <v/>
      </c>
    </row>
    <row r="1037" spans="14:16">
      <c r="N1037" s="62" t="str">
        <f>IF(A1037="","",IF(OR(COUNTIF(#REF!,{"*补考*","*奖学金*"})),0,IF(E1037="","请在J列填写级别",VLOOKUP(E1037,'Exam Fee'!$B$3:$C$12,2,0)+0)))</f>
        <v/>
      </c>
      <c r="O1037" s="62" t="str">
        <f>IF(A1037="","",IF(N1037=0,0+0,IF(K1037="","请在N列填写Y或N",IF(K1037="n",0+0,VLOOKUP(E1037,'Exam Fee'!$B$3:$D$12,3,0)+0))))</f>
        <v/>
      </c>
      <c r="P1037" s="62" t="str">
        <f t="shared" si="17"/>
        <v/>
      </c>
    </row>
    <row r="1038" spans="14:16">
      <c r="N1038" s="62" t="str">
        <f>IF(A1038="","",IF(OR(COUNTIF(#REF!,{"*补考*","*奖学金*"})),0,IF(E1038="","请在J列填写级别",VLOOKUP(E1038,'Exam Fee'!$B$3:$C$12,2,0)+0)))</f>
        <v/>
      </c>
      <c r="O1038" s="62" t="str">
        <f>IF(A1038="","",IF(N1038=0,0+0,IF(K1038="","请在N列填写Y或N",IF(K1038="n",0+0,VLOOKUP(E1038,'Exam Fee'!$B$3:$D$12,3,0)+0))))</f>
        <v/>
      </c>
      <c r="P1038" s="62" t="str">
        <f t="shared" si="17"/>
        <v/>
      </c>
    </row>
    <row r="1039" spans="14:16">
      <c r="N1039" s="62" t="str">
        <f>IF(A1039="","",IF(OR(COUNTIF(#REF!,{"*补考*","*奖学金*"})),0,IF(E1039="","请在J列填写级别",VLOOKUP(E1039,'Exam Fee'!$B$3:$C$12,2,0)+0)))</f>
        <v/>
      </c>
      <c r="O1039" s="62" t="str">
        <f>IF(A1039="","",IF(N1039=0,0+0,IF(K1039="","请在N列填写Y或N",IF(K1039="n",0+0,VLOOKUP(E1039,'Exam Fee'!$B$3:$D$12,3,0)+0))))</f>
        <v/>
      </c>
      <c r="P1039" s="62" t="str">
        <f t="shared" si="17"/>
        <v/>
      </c>
    </row>
    <row r="1040" spans="14:16">
      <c r="N1040" s="62" t="str">
        <f>IF(A1040="","",IF(OR(COUNTIF(#REF!,{"*补考*","*奖学金*"})),0,IF(E1040="","请在J列填写级别",VLOOKUP(E1040,'Exam Fee'!$B$3:$C$12,2,0)+0)))</f>
        <v/>
      </c>
      <c r="O1040" s="62" t="str">
        <f>IF(A1040="","",IF(N1040=0,0+0,IF(K1040="","请在N列填写Y或N",IF(K1040="n",0+0,VLOOKUP(E1040,'Exam Fee'!$B$3:$D$12,3,0)+0))))</f>
        <v/>
      </c>
      <c r="P1040" s="62" t="str">
        <f t="shared" si="17"/>
        <v/>
      </c>
    </row>
    <row r="1041" spans="14:16">
      <c r="N1041" s="62" t="str">
        <f>IF(A1041="","",IF(OR(COUNTIF(#REF!,{"*补考*","*奖学金*"})),0,IF(E1041="","请在J列填写级别",VLOOKUP(E1041,'Exam Fee'!$B$3:$C$12,2,0)+0)))</f>
        <v/>
      </c>
      <c r="O1041" s="62" t="str">
        <f>IF(A1041="","",IF(N1041=0,0+0,IF(K1041="","请在N列填写Y或N",IF(K1041="n",0+0,VLOOKUP(E1041,'Exam Fee'!$B$3:$D$12,3,0)+0))))</f>
        <v/>
      </c>
      <c r="P1041" s="62" t="str">
        <f t="shared" si="17"/>
        <v/>
      </c>
    </row>
    <row r="1042" spans="14:16">
      <c r="N1042" s="62" t="str">
        <f>IF(A1042="","",IF(OR(COUNTIF(#REF!,{"*补考*","*奖学金*"})),0,IF(E1042="","请在J列填写级别",VLOOKUP(E1042,'Exam Fee'!$B$3:$C$12,2,0)+0)))</f>
        <v/>
      </c>
      <c r="O1042" s="62" t="str">
        <f>IF(A1042="","",IF(N1042=0,0+0,IF(K1042="","请在N列填写Y或N",IF(K1042="n",0+0,VLOOKUP(E1042,'Exam Fee'!$B$3:$D$12,3,0)+0))))</f>
        <v/>
      </c>
      <c r="P1042" s="62" t="str">
        <f t="shared" si="17"/>
        <v/>
      </c>
    </row>
    <row r="1043" spans="14:16">
      <c r="N1043" s="62" t="str">
        <f>IF(A1043="","",IF(OR(COUNTIF(#REF!,{"*补考*","*奖学金*"})),0,IF(E1043="","请在J列填写级别",VLOOKUP(E1043,'Exam Fee'!$B$3:$C$12,2,0)+0)))</f>
        <v/>
      </c>
      <c r="O1043" s="62" t="str">
        <f>IF(A1043="","",IF(N1043=0,0+0,IF(K1043="","请在N列填写Y或N",IF(K1043="n",0+0,VLOOKUP(E1043,'Exam Fee'!$B$3:$D$12,3,0)+0))))</f>
        <v/>
      </c>
      <c r="P1043" s="62" t="str">
        <f t="shared" si="17"/>
        <v/>
      </c>
    </row>
    <row r="1044" spans="14:16">
      <c r="N1044" s="62" t="str">
        <f>IF(A1044="","",IF(OR(COUNTIF(#REF!,{"*补考*","*奖学金*"})),0,IF(E1044="","请在J列填写级别",VLOOKUP(E1044,'Exam Fee'!$B$3:$C$12,2,0)+0)))</f>
        <v/>
      </c>
      <c r="O1044" s="62" t="str">
        <f>IF(A1044="","",IF(N1044=0,0+0,IF(K1044="","请在N列填写Y或N",IF(K1044="n",0+0,VLOOKUP(E1044,'Exam Fee'!$B$3:$D$12,3,0)+0))))</f>
        <v/>
      </c>
      <c r="P1044" s="62" t="str">
        <f t="shared" si="17"/>
        <v/>
      </c>
    </row>
    <row r="1045" spans="14:16">
      <c r="N1045" s="62" t="str">
        <f>IF(A1045="","",IF(OR(COUNTIF(#REF!,{"*补考*","*奖学金*"})),0,IF(E1045="","请在J列填写级别",VLOOKUP(E1045,'Exam Fee'!$B$3:$C$12,2,0)+0)))</f>
        <v/>
      </c>
      <c r="O1045" s="62" t="str">
        <f>IF(A1045="","",IF(N1045=0,0+0,IF(K1045="","请在N列填写Y或N",IF(K1045="n",0+0,VLOOKUP(E1045,'Exam Fee'!$B$3:$D$12,3,0)+0))))</f>
        <v/>
      </c>
      <c r="P1045" s="62" t="str">
        <f t="shared" si="17"/>
        <v/>
      </c>
    </row>
    <row r="1046" spans="14:16">
      <c r="N1046" s="62" t="str">
        <f>IF(A1046="","",IF(OR(COUNTIF(#REF!,{"*补考*","*奖学金*"})),0,IF(E1046="","请在J列填写级别",VLOOKUP(E1046,'Exam Fee'!$B$3:$C$12,2,0)+0)))</f>
        <v/>
      </c>
      <c r="O1046" s="62" t="str">
        <f>IF(A1046="","",IF(N1046=0,0+0,IF(K1046="","请在N列填写Y或N",IF(K1046="n",0+0,VLOOKUP(E1046,'Exam Fee'!$B$3:$D$12,3,0)+0))))</f>
        <v/>
      </c>
      <c r="P1046" s="62" t="str">
        <f t="shared" si="17"/>
        <v/>
      </c>
    </row>
    <row r="1047" spans="14:16">
      <c r="N1047" s="62" t="str">
        <f>IF(A1047="","",IF(OR(COUNTIF(#REF!,{"*补考*","*奖学金*"})),0,IF(E1047="","请在J列填写级别",VLOOKUP(E1047,'Exam Fee'!$B$3:$C$12,2,0)+0)))</f>
        <v/>
      </c>
      <c r="O1047" s="62" t="str">
        <f>IF(A1047="","",IF(N1047=0,0+0,IF(K1047="","请在N列填写Y或N",IF(K1047="n",0+0,VLOOKUP(E1047,'Exam Fee'!$B$3:$D$12,3,0)+0))))</f>
        <v/>
      </c>
      <c r="P1047" s="62" t="str">
        <f t="shared" si="17"/>
        <v/>
      </c>
    </row>
    <row r="1048" spans="14:16">
      <c r="N1048" s="62" t="str">
        <f>IF(A1048="","",IF(OR(COUNTIF(#REF!,{"*补考*","*奖学金*"})),0,IF(E1048="","请在J列填写级别",VLOOKUP(E1048,'Exam Fee'!$B$3:$C$12,2,0)+0)))</f>
        <v/>
      </c>
      <c r="O1048" s="62" t="str">
        <f>IF(A1048="","",IF(N1048=0,0+0,IF(K1048="","请在N列填写Y或N",IF(K1048="n",0+0,VLOOKUP(E1048,'Exam Fee'!$B$3:$D$12,3,0)+0))))</f>
        <v/>
      </c>
      <c r="P1048" s="62" t="str">
        <f t="shared" ref="P1048:P1111" si="18">IF(A1048="","",N1048+O1048)</f>
        <v/>
      </c>
    </row>
    <row r="1049" spans="14:16">
      <c r="N1049" s="62" t="str">
        <f>IF(A1049="","",IF(OR(COUNTIF(#REF!,{"*补考*","*奖学金*"})),0,IF(E1049="","请在J列填写级别",VLOOKUP(E1049,'Exam Fee'!$B$3:$C$12,2,0)+0)))</f>
        <v/>
      </c>
      <c r="O1049" s="62" t="str">
        <f>IF(A1049="","",IF(N1049=0,0+0,IF(K1049="","请在N列填写Y或N",IF(K1049="n",0+0,VLOOKUP(E1049,'Exam Fee'!$B$3:$D$12,3,0)+0))))</f>
        <v/>
      </c>
      <c r="P1049" s="62" t="str">
        <f t="shared" si="18"/>
        <v/>
      </c>
    </row>
    <row r="1050" spans="14:16">
      <c r="N1050" s="62" t="str">
        <f>IF(A1050="","",IF(OR(COUNTIF(#REF!,{"*补考*","*奖学金*"})),0,IF(E1050="","请在J列填写级别",VLOOKUP(E1050,'Exam Fee'!$B$3:$C$12,2,0)+0)))</f>
        <v/>
      </c>
      <c r="O1050" s="62" t="str">
        <f>IF(A1050="","",IF(N1050=0,0+0,IF(K1050="","请在N列填写Y或N",IF(K1050="n",0+0,VLOOKUP(E1050,'Exam Fee'!$B$3:$D$12,3,0)+0))))</f>
        <v/>
      </c>
      <c r="P1050" s="62" t="str">
        <f t="shared" si="18"/>
        <v/>
      </c>
    </row>
    <row r="1051" spans="14:16">
      <c r="N1051" s="62" t="str">
        <f>IF(A1051="","",IF(OR(COUNTIF(#REF!,{"*补考*","*奖学金*"})),0,IF(E1051="","请在J列填写级别",VLOOKUP(E1051,'Exam Fee'!$B$3:$C$12,2,0)+0)))</f>
        <v/>
      </c>
      <c r="O1051" s="62" t="str">
        <f>IF(A1051="","",IF(N1051=0,0+0,IF(K1051="","请在N列填写Y或N",IF(K1051="n",0+0,VLOOKUP(E1051,'Exam Fee'!$B$3:$D$12,3,0)+0))))</f>
        <v/>
      </c>
      <c r="P1051" s="62" t="str">
        <f t="shared" si="18"/>
        <v/>
      </c>
    </row>
    <row r="1052" spans="14:16">
      <c r="N1052" s="62" t="str">
        <f>IF(A1052="","",IF(OR(COUNTIF(#REF!,{"*补考*","*奖学金*"})),0,IF(E1052="","请在J列填写级别",VLOOKUP(E1052,'Exam Fee'!$B$3:$C$12,2,0)+0)))</f>
        <v/>
      </c>
      <c r="O1052" s="62" t="str">
        <f>IF(A1052="","",IF(N1052=0,0+0,IF(K1052="","请在N列填写Y或N",IF(K1052="n",0+0,VLOOKUP(E1052,'Exam Fee'!$B$3:$D$12,3,0)+0))))</f>
        <v/>
      </c>
      <c r="P1052" s="62" t="str">
        <f t="shared" si="18"/>
        <v/>
      </c>
    </row>
    <row r="1053" spans="14:16">
      <c r="N1053" s="62" t="str">
        <f>IF(A1053="","",IF(OR(COUNTIF(#REF!,{"*补考*","*奖学金*"})),0,IF(E1053="","请在J列填写级别",VLOOKUP(E1053,'Exam Fee'!$B$3:$C$12,2,0)+0)))</f>
        <v/>
      </c>
      <c r="O1053" s="62" t="str">
        <f>IF(A1053="","",IF(N1053=0,0+0,IF(K1053="","请在N列填写Y或N",IF(K1053="n",0+0,VLOOKUP(E1053,'Exam Fee'!$B$3:$D$12,3,0)+0))))</f>
        <v/>
      </c>
      <c r="P1053" s="62" t="str">
        <f t="shared" si="18"/>
        <v/>
      </c>
    </row>
    <row r="1054" spans="14:16">
      <c r="N1054" s="62" t="str">
        <f>IF(A1054="","",IF(OR(COUNTIF(#REF!,{"*补考*","*奖学金*"})),0,IF(E1054="","请在J列填写级别",VLOOKUP(E1054,'Exam Fee'!$B$3:$C$12,2,0)+0)))</f>
        <v/>
      </c>
      <c r="O1054" s="62" t="str">
        <f>IF(A1054="","",IF(N1054=0,0+0,IF(K1054="","请在N列填写Y或N",IF(K1054="n",0+0,VLOOKUP(E1054,'Exam Fee'!$B$3:$D$12,3,0)+0))))</f>
        <v/>
      </c>
      <c r="P1054" s="62" t="str">
        <f t="shared" si="18"/>
        <v/>
      </c>
    </row>
    <row r="1055" spans="14:16">
      <c r="N1055" s="62" t="str">
        <f>IF(A1055="","",IF(OR(COUNTIF(#REF!,{"*补考*","*奖学金*"})),0,IF(E1055="","请在J列填写级别",VLOOKUP(E1055,'Exam Fee'!$B$3:$C$12,2,0)+0)))</f>
        <v/>
      </c>
      <c r="O1055" s="62" t="str">
        <f>IF(A1055="","",IF(N1055=0,0+0,IF(K1055="","请在N列填写Y或N",IF(K1055="n",0+0,VLOOKUP(E1055,'Exam Fee'!$B$3:$D$12,3,0)+0))))</f>
        <v/>
      </c>
      <c r="P1055" s="62" t="str">
        <f t="shared" si="18"/>
        <v/>
      </c>
    </row>
    <row r="1056" spans="14:16">
      <c r="N1056" s="62" t="str">
        <f>IF(A1056="","",IF(OR(COUNTIF(#REF!,{"*补考*","*奖学金*"})),0,IF(E1056="","请在J列填写级别",VLOOKUP(E1056,'Exam Fee'!$B$3:$C$12,2,0)+0)))</f>
        <v/>
      </c>
      <c r="O1056" s="62" t="str">
        <f>IF(A1056="","",IF(N1056=0,0+0,IF(K1056="","请在N列填写Y或N",IF(K1056="n",0+0,VLOOKUP(E1056,'Exam Fee'!$B$3:$D$12,3,0)+0))))</f>
        <v/>
      </c>
      <c r="P1056" s="62" t="str">
        <f t="shared" si="18"/>
        <v/>
      </c>
    </row>
    <row r="1057" spans="14:16">
      <c r="N1057" s="62" t="str">
        <f>IF(A1057="","",IF(OR(COUNTIF(#REF!,{"*补考*","*奖学金*"})),0,IF(E1057="","请在J列填写级别",VLOOKUP(E1057,'Exam Fee'!$B$3:$C$12,2,0)+0)))</f>
        <v/>
      </c>
      <c r="O1057" s="62" t="str">
        <f>IF(A1057="","",IF(N1057=0,0+0,IF(K1057="","请在N列填写Y或N",IF(K1057="n",0+0,VLOOKUP(E1057,'Exam Fee'!$B$3:$D$12,3,0)+0))))</f>
        <v/>
      </c>
      <c r="P1057" s="62" t="str">
        <f t="shared" si="18"/>
        <v/>
      </c>
    </row>
    <row r="1058" spans="14:16">
      <c r="N1058" s="62" t="str">
        <f>IF(A1058="","",IF(OR(COUNTIF(#REF!,{"*补考*","*奖学金*"})),0,IF(E1058="","请在J列填写级别",VLOOKUP(E1058,'Exam Fee'!$B$3:$C$12,2,0)+0)))</f>
        <v/>
      </c>
      <c r="O1058" s="62" t="str">
        <f>IF(A1058="","",IF(N1058=0,0+0,IF(K1058="","请在N列填写Y或N",IF(K1058="n",0+0,VLOOKUP(E1058,'Exam Fee'!$B$3:$D$12,3,0)+0))))</f>
        <v/>
      </c>
      <c r="P1058" s="62" t="str">
        <f t="shared" si="18"/>
        <v/>
      </c>
    </row>
    <row r="1059" spans="14:16">
      <c r="N1059" s="62" t="str">
        <f>IF(A1059="","",IF(OR(COUNTIF(#REF!,{"*补考*","*奖学金*"})),0,IF(E1059="","请在J列填写级别",VLOOKUP(E1059,'Exam Fee'!$B$3:$C$12,2,0)+0)))</f>
        <v/>
      </c>
      <c r="O1059" s="62" t="str">
        <f>IF(A1059="","",IF(N1059=0,0+0,IF(K1059="","请在N列填写Y或N",IF(K1059="n",0+0,VLOOKUP(E1059,'Exam Fee'!$B$3:$D$12,3,0)+0))))</f>
        <v/>
      </c>
      <c r="P1059" s="62" t="str">
        <f t="shared" si="18"/>
        <v/>
      </c>
    </row>
    <row r="1060" spans="14:16">
      <c r="N1060" s="62" t="str">
        <f>IF(A1060="","",IF(OR(COUNTIF(#REF!,{"*补考*","*奖学金*"})),0,IF(E1060="","请在J列填写级别",VLOOKUP(E1060,'Exam Fee'!$B$3:$C$12,2,0)+0)))</f>
        <v/>
      </c>
      <c r="O1060" s="62" t="str">
        <f>IF(A1060="","",IF(N1060=0,0+0,IF(K1060="","请在N列填写Y或N",IF(K1060="n",0+0,VLOOKUP(E1060,'Exam Fee'!$B$3:$D$12,3,0)+0))))</f>
        <v/>
      </c>
      <c r="P1060" s="62" t="str">
        <f t="shared" si="18"/>
        <v/>
      </c>
    </row>
    <row r="1061" spans="14:16">
      <c r="N1061" s="62" t="str">
        <f>IF(A1061="","",IF(OR(COUNTIF(#REF!,{"*补考*","*奖学金*"})),0,IF(E1061="","请在J列填写级别",VLOOKUP(E1061,'Exam Fee'!$B$3:$C$12,2,0)+0)))</f>
        <v/>
      </c>
      <c r="O1061" s="62" t="str">
        <f>IF(A1061="","",IF(N1061=0,0+0,IF(K1061="","请在N列填写Y或N",IF(K1061="n",0+0,VLOOKUP(E1061,'Exam Fee'!$B$3:$D$12,3,0)+0))))</f>
        <v/>
      </c>
      <c r="P1061" s="62" t="str">
        <f t="shared" si="18"/>
        <v/>
      </c>
    </row>
    <row r="1062" spans="14:16">
      <c r="N1062" s="62" t="str">
        <f>IF(A1062="","",IF(OR(COUNTIF(#REF!,{"*补考*","*奖学金*"})),0,IF(E1062="","请在J列填写级别",VLOOKUP(E1062,'Exam Fee'!$B$3:$C$12,2,0)+0)))</f>
        <v/>
      </c>
      <c r="O1062" s="62" t="str">
        <f>IF(A1062="","",IF(N1062=0,0+0,IF(K1062="","请在N列填写Y或N",IF(K1062="n",0+0,VLOOKUP(E1062,'Exam Fee'!$B$3:$D$12,3,0)+0))))</f>
        <v/>
      </c>
      <c r="P1062" s="62" t="str">
        <f t="shared" si="18"/>
        <v/>
      </c>
    </row>
    <row r="1063" spans="14:16">
      <c r="N1063" s="62" t="str">
        <f>IF(A1063="","",IF(OR(COUNTIF(#REF!,{"*补考*","*奖学金*"})),0,IF(E1063="","请在J列填写级别",VLOOKUP(E1063,'Exam Fee'!$B$3:$C$12,2,0)+0)))</f>
        <v/>
      </c>
      <c r="O1063" s="62" t="str">
        <f>IF(A1063="","",IF(N1063=0,0+0,IF(K1063="","请在N列填写Y或N",IF(K1063="n",0+0,VLOOKUP(E1063,'Exam Fee'!$B$3:$D$12,3,0)+0))))</f>
        <v/>
      </c>
      <c r="P1063" s="62" t="str">
        <f t="shared" si="18"/>
        <v/>
      </c>
    </row>
    <row r="1064" spans="14:16">
      <c r="N1064" s="62" t="str">
        <f>IF(A1064="","",IF(OR(COUNTIF(#REF!,{"*补考*","*奖学金*"})),0,IF(E1064="","请在J列填写级别",VLOOKUP(E1064,'Exam Fee'!$B$3:$C$12,2,0)+0)))</f>
        <v/>
      </c>
      <c r="O1064" s="62" t="str">
        <f>IF(A1064="","",IF(N1064=0,0+0,IF(K1064="","请在N列填写Y或N",IF(K1064="n",0+0,VLOOKUP(E1064,'Exam Fee'!$B$3:$D$12,3,0)+0))))</f>
        <v/>
      </c>
      <c r="P1064" s="62" t="str">
        <f t="shared" si="18"/>
        <v/>
      </c>
    </row>
    <row r="1065" spans="14:16">
      <c r="N1065" s="62" t="str">
        <f>IF(A1065="","",IF(OR(COUNTIF(#REF!,{"*补考*","*奖学金*"})),0,IF(E1065="","请在J列填写级别",VLOOKUP(E1065,'Exam Fee'!$B$3:$C$12,2,0)+0)))</f>
        <v/>
      </c>
      <c r="O1065" s="62" t="str">
        <f>IF(A1065="","",IF(N1065=0,0+0,IF(K1065="","请在N列填写Y或N",IF(K1065="n",0+0,VLOOKUP(E1065,'Exam Fee'!$B$3:$D$12,3,0)+0))))</f>
        <v/>
      </c>
      <c r="P1065" s="62" t="str">
        <f t="shared" si="18"/>
        <v/>
      </c>
    </row>
    <row r="1066" spans="14:16">
      <c r="N1066" s="62" t="str">
        <f>IF(A1066="","",IF(OR(COUNTIF(#REF!,{"*补考*","*奖学金*"})),0,IF(E1066="","请在J列填写级别",VLOOKUP(E1066,'Exam Fee'!$B$3:$C$12,2,0)+0)))</f>
        <v/>
      </c>
      <c r="O1066" s="62" t="str">
        <f>IF(A1066="","",IF(N1066=0,0+0,IF(K1066="","请在N列填写Y或N",IF(K1066="n",0+0,VLOOKUP(E1066,'Exam Fee'!$B$3:$D$12,3,0)+0))))</f>
        <v/>
      </c>
      <c r="P1066" s="62" t="str">
        <f t="shared" si="18"/>
        <v/>
      </c>
    </row>
    <row r="1067" spans="14:16">
      <c r="N1067" s="62" t="str">
        <f>IF(A1067="","",IF(OR(COUNTIF(#REF!,{"*补考*","*奖学金*"})),0,IF(E1067="","请在J列填写级别",VLOOKUP(E1067,'Exam Fee'!$B$3:$C$12,2,0)+0)))</f>
        <v/>
      </c>
      <c r="O1067" s="62" t="str">
        <f>IF(A1067="","",IF(N1067=0,0+0,IF(K1067="","请在N列填写Y或N",IF(K1067="n",0+0,VLOOKUP(E1067,'Exam Fee'!$B$3:$D$12,3,0)+0))))</f>
        <v/>
      </c>
      <c r="P1067" s="62" t="str">
        <f t="shared" si="18"/>
        <v/>
      </c>
    </row>
    <row r="1068" spans="14:16">
      <c r="N1068" s="62" t="str">
        <f>IF(A1068="","",IF(OR(COUNTIF(#REF!,{"*补考*","*奖学金*"})),0,IF(E1068="","请在J列填写级别",VLOOKUP(E1068,'Exam Fee'!$B$3:$C$12,2,0)+0)))</f>
        <v/>
      </c>
      <c r="O1068" s="62" t="str">
        <f>IF(A1068="","",IF(N1068=0,0+0,IF(K1068="","请在N列填写Y或N",IF(K1068="n",0+0,VLOOKUP(E1068,'Exam Fee'!$B$3:$D$12,3,0)+0))))</f>
        <v/>
      </c>
      <c r="P1068" s="62" t="str">
        <f t="shared" si="18"/>
        <v/>
      </c>
    </row>
    <row r="1069" spans="14:16">
      <c r="N1069" s="62" t="str">
        <f>IF(A1069="","",IF(OR(COUNTIF(#REF!,{"*补考*","*奖学金*"})),0,IF(E1069="","请在J列填写级别",VLOOKUP(E1069,'Exam Fee'!$B$3:$C$12,2,0)+0)))</f>
        <v/>
      </c>
      <c r="O1069" s="62" t="str">
        <f>IF(A1069="","",IF(N1069=0,0+0,IF(K1069="","请在N列填写Y或N",IF(K1069="n",0+0,VLOOKUP(E1069,'Exam Fee'!$B$3:$D$12,3,0)+0))))</f>
        <v/>
      </c>
      <c r="P1069" s="62" t="str">
        <f t="shared" si="18"/>
        <v/>
      </c>
    </row>
    <row r="1070" spans="14:16">
      <c r="N1070" s="62" t="str">
        <f>IF(A1070="","",IF(OR(COUNTIF(#REF!,{"*补考*","*奖学金*"})),0,IF(E1070="","请在J列填写级别",VLOOKUP(E1070,'Exam Fee'!$B$3:$C$12,2,0)+0)))</f>
        <v/>
      </c>
      <c r="O1070" s="62" t="str">
        <f>IF(A1070="","",IF(N1070=0,0+0,IF(K1070="","请在N列填写Y或N",IF(K1070="n",0+0,VLOOKUP(E1070,'Exam Fee'!$B$3:$D$12,3,0)+0))))</f>
        <v/>
      </c>
      <c r="P1070" s="62" t="str">
        <f t="shared" si="18"/>
        <v/>
      </c>
    </row>
    <row r="1071" spans="14:16">
      <c r="N1071" s="62" t="str">
        <f>IF(A1071="","",IF(OR(COUNTIF(#REF!,{"*补考*","*奖学金*"})),0,IF(E1071="","请在J列填写级别",VLOOKUP(E1071,'Exam Fee'!$B$3:$C$12,2,0)+0)))</f>
        <v/>
      </c>
      <c r="O1071" s="62" t="str">
        <f>IF(A1071="","",IF(N1071=0,0+0,IF(K1071="","请在N列填写Y或N",IF(K1071="n",0+0,VLOOKUP(E1071,'Exam Fee'!$B$3:$D$12,3,0)+0))))</f>
        <v/>
      </c>
      <c r="P1071" s="62" t="str">
        <f t="shared" si="18"/>
        <v/>
      </c>
    </row>
    <row r="1072" spans="14:16">
      <c r="N1072" s="62" t="str">
        <f>IF(A1072="","",IF(OR(COUNTIF(#REF!,{"*补考*","*奖学金*"})),0,IF(E1072="","请在J列填写级别",VLOOKUP(E1072,'Exam Fee'!$B$3:$C$12,2,0)+0)))</f>
        <v/>
      </c>
      <c r="O1072" s="62" t="str">
        <f>IF(A1072="","",IF(N1072=0,0+0,IF(K1072="","请在N列填写Y或N",IF(K1072="n",0+0,VLOOKUP(E1072,'Exam Fee'!$B$3:$D$12,3,0)+0))))</f>
        <v/>
      </c>
      <c r="P1072" s="62" t="str">
        <f t="shared" si="18"/>
        <v/>
      </c>
    </row>
    <row r="1073" spans="14:16">
      <c r="N1073" s="62" t="str">
        <f>IF(A1073="","",IF(OR(COUNTIF(#REF!,{"*补考*","*奖学金*"})),0,IF(E1073="","请在J列填写级别",VLOOKUP(E1073,'Exam Fee'!$B$3:$C$12,2,0)+0)))</f>
        <v/>
      </c>
      <c r="O1073" s="62" t="str">
        <f>IF(A1073="","",IF(N1073=0,0+0,IF(K1073="","请在N列填写Y或N",IF(K1073="n",0+0,VLOOKUP(E1073,'Exam Fee'!$B$3:$D$12,3,0)+0))))</f>
        <v/>
      </c>
      <c r="P1073" s="62" t="str">
        <f t="shared" si="18"/>
        <v/>
      </c>
    </row>
    <row r="1074" spans="14:16">
      <c r="N1074" s="62" t="str">
        <f>IF(A1074="","",IF(OR(COUNTIF(#REF!,{"*补考*","*奖学金*"})),0,IF(E1074="","请在J列填写级别",VLOOKUP(E1074,'Exam Fee'!$B$3:$C$12,2,0)+0)))</f>
        <v/>
      </c>
      <c r="O1074" s="62" t="str">
        <f>IF(A1074="","",IF(N1074=0,0+0,IF(K1074="","请在N列填写Y或N",IF(K1074="n",0+0,VLOOKUP(E1074,'Exam Fee'!$B$3:$D$12,3,0)+0))))</f>
        <v/>
      </c>
      <c r="P1074" s="62" t="str">
        <f t="shared" si="18"/>
        <v/>
      </c>
    </row>
    <row r="1075" spans="14:16">
      <c r="N1075" s="62" t="str">
        <f>IF(A1075="","",IF(OR(COUNTIF(#REF!,{"*补考*","*奖学金*"})),0,IF(E1075="","请在J列填写级别",VLOOKUP(E1075,'Exam Fee'!$B$3:$C$12,2,0)+0)))</f>
        <v/>
      </c>
      <c r="O1075" s="62" t="str">
        <f>IF(A1075="","",IF(N1075=0,0+0,IF(K1075="","请在N列填写Y或N",IF(K1075="n",0+0,VLOOKUP(E1075,'Exam Fee'!$B$3:$D$12,3,0)+0))))</f>
        <v/>
      </c>
      <c r="P1075" s="62" t="str">
        <f t="shared" si="18"/>
        <v/>
      </c>
    </row>
    <row r="1076" spans="14:16">
      <c r="N1076" s="62" t="str">
        <f>IF(A1076="","",IF(OR(COUNTIF(#REF!,{"*补考*","*奖学金*"})),0,IF(E1076="","请在J列填写级别",VLOOKUP(E1076,'Exam Fee'!$B$3:$C$12,2,0)+0)))</f>
        <v/>
      </c>
      <c r="O1076" s="62" t="str">
        <f>IF(A1076="","",IF(N1076=0,0+0,IF(K1076="","请在N列填写Y或N",IF(K1076="n",0+0,VLOOKUP(E1076,'Exam Fee'!$B$3:$D$12,3,0)+0))))</f>
        <v/>
      </c>
      <c r="P1076" s="62" t="str">
        <f t="shared" si="18"/>
        <v/>
      </c>
    </row>
    <row r="1077" spans="14:16">
      <c r="N1077" s="62" t="str">
        <f>IF(A1077="","",IF(OR(COUNTIF(#REF!,{"*补考*","*奖学金*"})),0,IF(E1077="","请在J列填写级别",VLOOKUP(E1077,'Exam Fee'!$B$3:$C$12,2,0)+0)))</f>
        <v/>
      </c>
      <c r="O1077" s="62" t="str">
        <f>IF(A1077="","",IF(N1077=0,0+0,IF(K1077="","请在N列填写Y或N",IF(K1077="n",0+0,VLOOKUP(E1077,'Exam Fee'!$B$3:$D$12,3,0)+0))))</f>
        <v/>
      </c>
      <c r="P1077" s="62" t="str">
        <f t="shared" si="18"/>
        <v/>
      </c>
    </row>
    <row r="1078" spans="14:16">
      <c r="N1078" s="62" t="str">
        <f>IF(A1078="","",IF(OR(COUNTIF(#REF!,{"*补考*","*奖学金*"})),0,IF(E1078="","请在J列填写级别",VLOOKUP(E1078,'Exam Fee'!$B$3:$C$12,2,0)+0)))</f>
        <v/>
      </c>
      <c r="O1078" s="62" t="str">
        <f>IF(A1078="","",IF(N1078=0,0+0,IF(K1078="","请在N列填写Y或N",IF(K1078="n",0+0,VLOOKUP(E1078,'Exam Fee'!$B$3:$D$12,3,0)+0))))</f>
        <v/>
      </c>
      <c r="P1078" s="62" t="str">
        <f t="shared" si="18"/>
        <v/>
      </c>
    </row>
    <row r="1079" spans="14:16">
      <c r="N1079" s="62" t="str">
        <f>IF(A1079="","",IF(OR(COUNTIF(#REF!,{"*补考*","*奖学金*"})),0,IF(E1079="","请在J列填写级别",VLOOKUP(E1079,'Exam Fee'!$B$3:$C$12,2,0)+0)))</f>
        <v/>
      </c>
      <c r="O1079" s="62" t="str">
        <f>IF(A1079="","",IF(N1079=0,0+0,IF(K1079="","请在N列填写Y或N",IF(K1079="n",0+0,VLOOKUP(E1079,'Exam Fee'!$B$3:$D$12,3,0)+0))))</f>
        <v/>
      </c>
      <c r="P1079" s="62" t="str">
        <f t="shared" si="18"/>
        <v/>
      </c>
    </row>
    <row r="1080" spans="14:16">
      <c r="N1080" s="62" t="str">
        <f>IF(A1080="","",IF(OR(COUNTIF(#REF!,{"*补考*","*奖学金*"})),0,IF(E1080="","请在J列填写级别",VLOOKUP(E1080,'Exam Fee'!$B$3:$C$12,2,0)+0)))</f>
        <v/>
      </c>
      <c r="O1080" s="62" t="str">
        <f>IF(A1080="","",IF(N1080=0,0+0,IF(K1080="","请在N列填写Y或N",IF(K1080="n",0+0,VLOOKUP(E1080,'Exam Fee'!$B$3:$D$12,3,0)+0))))</f>
        <v/>
      </c>
      <c r="P1080" s="62" t="str">
        <f t="shared" si="18"/>
        <v/>
      </c>
    </row>
    <row r="1081" spans="14:16">
      <c r="N1081" s="62" t="str">
        <f>IF(A1081="","",IF(OR(COUNTIF(#REF!,{"*补考*","*奖学金*"})),0,IF(E1081="","请在J列填写级别",VLOOKUP(E1081,'Exam Fee'!$B$3:$C$12,2,0)+0)))</f>
        <v/>
      </c>
      <c r="O1081" s="62" t="str">
        <f>IF(A1081="","",IF(N1081=0,0+0,IF(K1081="","请在N列填写Y或N",IF(K1081="n",0+0,VLOOKUP(E1081,'Exam Fee'!$B$3:$D$12,3,0)+0))))</f>
        <v/>
      </c>
      <c r="P1081" s="62" t="str">
        <f t="shared" si="18"/>
        <v/>
      </c>
    </row>
    <row r="1082" spans="14:16">
      <c r="N1082" s="62" t="str">
        <f>IF(A1082="","",IF(OR(COUNTIF(#REF!,{"*补考*","*奖学金*"})),0,IF(E1082="","请在J列填写级别",VLOOKUP(E1082,'Exam Fee'!$B$3:$C$12,2,0)+0)))</f>
        <v/>
      </c>
      <c r="O1082" s="62" t="str">
        <f>IF(A1082="","",IF(N1082=0,0+0,IF(K1082="","请在N列填写Y或N",IF(K1082="n",0+0,VLOOKUP(E1082,'Exam Fee'!$B$3:$D$12,3,0)+0))))</f>
        <v/>
      </c>
      <c r="P1082" s="62" t="str">
        <f t="shared" si="18"/>
        <v/>
      </c>
    </row>
    <row r="1083" spans="14:16">
      <c r="N1083" s="62" t="str">
        <f>IF(A1083="","",IF(OR(COUNTIF(#REF!,{"*补考*","*奖学金*"})),0,IF(E1083="","请在J列填写级别",VLOOKUP(E1083,'Exam Fee'!$B$3:$C$12,2,0)+0)))</f>
        <v/>
      </c>
      <c r="O1083" s="62" t="str">
        <f>IF(A1083="","",IF(N1083=0,0+0,IF(K1083="","请在N列填写Y或N",IF(K1083="n",0+0,VLOOKUP(E1083,'Exam Fee'!$B$3:$D$12,3,0)+0))))</f>
        <v/>
      </c>
      <c r="P1083" s="62" t="str">
        <f t="shared" si="18"/>
        <v/>
      </c>
    </row>
    <row r="1084" spans="14:16">
      <c r="N1084" s="62" t="str">
        <f>IF(A1084="","",IF(OR(COUNTIF(#REF!,{"*补考*","*奖学金*"})),0,IF(E1084="","请在J列填写级别",VLOOKUP(E1084,'Exam Fee'!$B$3:$C$12,2,0)+0)))</f>
        <v/>
      </c>
      <c r="O1084" s="62" t="str">
        <f>IF(A1084="","",IF(N1084=0,0+0,IF(K1084="","请在N列填写Y或N",IF(K1084="n",0+0,VLOOKUP(E1084,'Exam Fee'!$B$3:$D$12,3,0)+0))))</f>
        <v/>
      </c>
      <c r="P1084" s="62" t="str">
        <f t="shared" si="18"/>
        <v/>
      </c>
    </row>
    <row r="1085" spans="14:16">
      <c r="N1085" s="62" t="str">
        <f>IF(A1085="","",IF(OR(COUNTIF(#REF!,{"*补考*","*奖学金*"})),0,IF(E1085="","请在J列填写级别",VLOOKUP(E1085,'Exam Fee'!$B$3:$C$12,2,0)+0)))</f>
        <v/>
      </c>
      <c r="O1085" s="62" t="str">
        <f>IF(A1085="","",IF(N1085=0,0+0,IF(K1085="","请在N列填写Y或N",IF(K1085="n",0+0,VLOOKUP(E1085,'Exam Fee'!$B$3:$D$12,3,0)+0))))</f>
        <v/>
      </c>
      <c r="P1085" s="62" t="str">
        <f t="shared" si="18"/>
        <v/>
      </c>
    </row>
    <row r="1086" spans="14:16">
      <c r="N1086" s="62" t="str">
        <f>IF(A1086="","",IF(OR(COUNTIF(#REF!,{"*补考*","*奖学金*"})),0,IF(E1086="","请在J列填写级别",VLOOKUP(E1086,'Exam Fee'!$B$3:$C$12,2,0)+0)))</f>
        <v/>
      </c>
      <c r="O1086" s="62" t="str">
        <f>IF(A1086="","",IF(N1086=0,0+0,IF(K1086="","请在N列填写Y或N",IF(K1086="n",0+0,VLOOKUP(E1086,'Exam Fee'!$B$3:$D$12,3,0)+0))))</f>
        <v/>
      </c>
      <c r="P1086" s="62" t="str">
        <f t="shared" si="18"/>
        <v/>
      </c>
    </row>
    <row r="1087" spans="14:16">
      <c r="N1087" s="62" t="str">
        <f>IF(A1087="","",IF(OR(COUNTIF(#REF!,{"*补考*","*奖学金*"})),0,IF(E1087="","请在J列填写级别",VLOOKUP(E1087,'Exam Fee'!$B$3:$C$12,2,0)+0)))</f>
        <v/>
      </c>
      <c r="O1087" s="62" t="str">
        <f>IF(A1087="","",IF(N1087=0,0+0,IF(K1087="","请在N列填写Y或N",IF(K1087="n",0+0,VLOOKUP(E1087,'Exam Fee'!$B$3:$D$12,3,0)+0))))</f>
        <v/>
      </c>
      <c r="P1087" s="62" t="str">
        <f t="shared" si="18"/>
        <v/>
      </c>
    </row>
    <row r="1088" spans="14:16">
      <c r="N1088" s="62" t="str">
        <f>IF(A1088="","",IF(OR(COUNTIF(#REF!,{"*补考*","*奖学金*"})),0,IF(E1088="","请在J列填写级别",VLOOKUP(E1088,'Exam Fee'!$B$3:$C$12,2,0)+0)))</f>
        <v/>
      </c>
      <c r="O1088" s="62" t="str">
        <f>IF(A1088="","",IF(N1088=0,0+0,IF(K1088="","请在N列填写Y或N",IF(K1088="n",0+0,VLOOKUP(E1088,'Exam Fee'!$B$3:$D$12,3,0)+0))))</f>
        <v/>
      </c>
      <c r="P1088" s="62" t="str">
        <f t="shared" si="18"/>
        <v/>
      </c>
    </row>
    <row r="1089" spans="14:16">
      <c r="N1089" s="62" t="str">
        <f>IF(A1089="","",IF(OR(COUNTIF(#REF!,{"*补考*","*奖学金*"})),0,IF(E1089="","请在J列填写级别",VLOOKUP(E1089,'Exam Fee'!$B$3:$C$12,2,0)+0)))</f>
        <v/>
      </c>
      <c r="O1089" s="62" t="str">
        <f>IF(A1089="","",IF(N1089=0,0+0,IF(K1089="","请在N列填写Y或N",IF(K1089="n",0+0,VLOOKUP(E1089,'Exam Fee'!$B$3:$D$12,3,0)+0))))</f>
        <v/>
      </c>
      <c r="P1089" s="62" t="str">
        <f t="shared" si="18"/>
        <v/>
      </c>
    </row>
    <row r="1090" spans="14:16">
      <c r="N1090" s="62" t="str">
        <f>IF(A1090="","",IF(OR(COUNTIF(#REF!,{"*补考*","*奖学金*"})),0,IF(E1090="","请在J列填写级别",VLOOKUP(E1090,'Exam Fee'!$B$3:$C$12,2,0)+0)))</f>
        <v/>
      </c>
      <c r="O1090" s="62" t="str">
        <f>IF(A1090="","",IF(N1090=0,0+0,IF(K1090="","请在N列填写Y或N",IF(K1090="n",0+0,VLOOKUP(E1090,'Exam Fee'!$B$3:$D$12,3,0)+0))))</f>
        <v/>
      </c>
      <c r="P1090" s="62" t="str">
        <f t="shared" si="18"/>
        <v/>
      </c>
    </row>
    <row r="1091" spans="14:16">
      <c r="N1091" s="62" t="str">
        <f>IF(A1091="","",IF(OR(COUNTIF(#REF!,{"*补考*","*奖学金*"})),0,IF(E1091="","请在J列填写级别",VLOOKUP(E1091,'Exam Fee'!$B$3:$C$12,2,0)+0)))</f>
        <v/>
      </c>
      <c r="O1091" s="62" t="str">
        <f>IF(A1091="","",IF(N1091=0,0+0,IF(K1091="","请在N列填写Y或N",IF(K1091="n",0+0,VLOOKUP(E1091,'Exam Fee'!$B$3:$D$12,3,0)+0))))</f>
        <v/>
      </c>
      <c r="P1091" s="62" t="str">
        <f t="shared" si="18"/>
        <v/>
      </c>
    </row>
    <row r="1092" spans="14:16">
      <c r="N1092" s="62" t="str">
        <f>IF(A1092="","",IF(OR(COUNTIF(#REF!,{"*补考*","*奖学金*"})),0,IF(E1092="","请在J列填写级别",VLOOKUP(E1092,'Exam Fee'!$B$3:$C$12,2,0)+0)))</f>
        <v/>
      </c>
      <c r="O1092" s="62" t="str">
        <f>IF(A1092="","",IF(N1092=0,0+0,IF(K1092="","请在N列填写Y或N",IF(K1092="n",0+0,VLOOKUP(E1092,'Exam Fee'!$B$3:$D$12,3,0)+0))))</f>
        <v/>
      </c>
      <c r="P1092" s="62" t="str">
        <f t="shared" si="18"/>
        <v/>
      </c>
    </row>
    <row r="1093" spans="14:16">
      <c r="N1093" s="62" t="str">
        <f>IF(A1093="","",IF(OR(COUNTIF(#REF!,{"*补考*","*奖学金*"})),0,IF(E1093="","请在J列填写级别",VLOOKUP(E1093,'Exam Fee'!$B$3:$C$12,2,0)+0)))</f>
        <v/>
      </c>
      <c r="O1093" s="62" t="str">
        <f>IF(A1093="","",IF(N1093=0,0+0,IF(K1093="","请在N列填写Y或N",IF(K1093="n",0+0,VLOOKUP(E1093,'Exam Fee'!$B$3:$D$12,3,0)+0))))</f>
        <v/>
      </c>
      <c r="P1093" s="62" t="str">
        <f t="shared" si="18"/>
        <v/>
      </c>
    </row>
    <row r="1094" spans="14:16">
      <c r="N1094" s="62" t="str">
        <f>IF(A1094="","",IF(OR(COUNTIF(#REF!,{"*补考*","*奖学金*"})),0,IF(E1094="","请在J列填写级别",VLOOKUP(E1094,'Exam Fee'!$B$3:$C$12,2,0)+0)))</f>
        <v/>
      </c>
      <c r="O1094" s="62" t="str">
        <f>IF(A1094="","",IF(N1094=0,0+0,IF(K1094="","请在N列填写Y或N",IF(K1094="n",0+0,VLOOKUP(E1094,'Exam Fee'!$B$3:$D$12,3,0)+0))))</f>
        <v/>
      </c>
      <c r="P1094" s="62" t="str">
        <f t="shared" si="18"/>
        <v/>
      </c>
    </row>
    <row r="1095" spans="14:16">
      <c r="N1095" s="62" t="str">
        <f>IF(A1095="","",IF(OR(COUNTIF(#REF!,{"*补考*","*奖学金*"})),0,IF(E1095="","请在J列填写级别",VLOOKUP(E1095,'Exam Fee'!$B$3:$C$12,2,0)+0)))</f>
        <v/>
      </c>
      <c r="O1095" s="62" t="str">
        <f>IF(A1095="","",IF(N1095=0,0+0,IF(K1095="","请在N列填写Y或N",IF(K1095="n",0+0,VLOOKUP(E1095,'Exam Fee'!$B$3:$D$12,3,0)+0))))</f>
        <v/>
      </c>
      <c r="P1095" s="62" t="str">
        <f t="shared" si="18"/>
        <v/>
      </c>
    </row>
    <row r="1096" spans="14:16">
      <c r="N1096" s="62" t="str">
        <f>IF(A1096="","",IF(OR(COUNTIF(#REF!,{"*补考*","*奖学金*"})),0,IF(E1096="","请在J列填写级别",VLOOKUP(E1096,'Exam Fee'!$B$3:$C$12,2,0)+0)))</f>
        <v/>
      </c>
      <c r="O1096" s="62" t="str">
        <f>IF(A1096="","",IF(N1096=0,0+0,IF(K1096="","请在N列填写Y或N",IF(K1096="n",0+0,VLOOKUP(E1096,'Exam Fee'!$B$3:$D$12,3,0)+0))))</f>
        <v/>
      </c>
      <c r="P1096" s="62" t="str">
        <f t="shared" si="18"/>
        <v/>
      </c>
    </row>
    <row r="1097" spans="14:16">
      <c r="N1097" s="62" t="str">
        <f>IF(A1097="","",IF(OR(COUNTIF(#REF!,{"*补考*","*奖学金*"})),0,IF(E1097="","请在J列填写级别",VLOOKUP(E1097,'Exam Fee'!$B$3:$C$12,2,0)+0)))</f>
        <v/>
      </c>
      <c r="O1097" s="62" t="str">
        <f>IF(A1097="","",IF(N1097=0,0+0,IF(K1097="","请在N列填写Y或N",IF(K1097="n",0+0,VLOOKUP(E1097,'Exam Fee'!$B$3:$D$12,3,0)+0))))</f>
        <v/>
      </c>
      <c r="P1097" s="62" t="str">
        <f t="shared" si="18"/>
        <v/>
      </c>
    </row>
    <row r="1098" spans="14:16">
      <c r="N1098" s="62" t="str">
        <f>IF(A1098="","",IF(OR(COUNTIF(#REF!,{"*补考*","*奖学金*"})),0,IF(E1098="","请在J列填写级别",VLOOKUP(E1098,'Exam Fee'!$B$3:$C$12,2,0)+0)))</f>
        <v/>
      </c>
      <c r="O1098" s="62" t="str">
        <f>IF(A1098="","",IF(N1098=0,0+0,IF(K1098="","请在N列填写Y或N",IF(K1098="n",0+0,VLOOKUP(E1098,'Exam Fee'!$B$3:$D$12,3,0)+0))))</f>
        <v/>
      </c>
      <c r="P1098" s="62" t="str">
        <f t="shared" si="18"/>
        <v/>
      </c>
    </row>
    <row r="1099" spans="14:16">
      <c r="N1099" s="62" t="str">
        <f>IF(A1099="","",IF(OR(COUNTIF(#REF!,{"*补考*","*奖学金*"})),0,IF(E1099="","请在J列填写级别",VLOOKUP(E1099,'Exam Fee'!$B$3:$C$12,2,0)+0)))</f>
        <v/>
      </c>
      <c r="O1099" s="62" t="str">
        <f>IF(A1099="","",IF(N1099=0,0+0,IF(K1099="","请在N列填写Y或N",IF(K1099="n",0+0,VLOOKUP(E1099,'Exam Fee'!$B$3:$D$12,3,0)+0))))</f>
        <v/>
      </c>
      <c r="P1099" s="62" t="str">
        <f t="shared" si="18"/>
        <v/>
      </c>
    </row>
    <row r="1100" spans="14:16">
      <c r="N1100" s="62" t="str">
        <f>IF(A1100="","",IF(OR(COUNTIF(#REF!,{"*补考*","*奖学金*"})),0,IF(E1100="","请在J列填写级别",VLOOKUP(E1100,'Exam Fee'!$B$3:$C$12,2,0)+0)))</f>
        <v/>
      </c>
      <c r="O1100" s="62" t="str">
        <f>IF(A1100="","",IF(N1100=0,0+0,IF(K1100="","请在N列填写Y或N",IF(K1100="n",0+0,VLOOKUP(E1100,'Exam Fee'!$B$3:$D$12,3,0)+0))))</f>
        <v/>
      </c>
      <c r="P1100" s="62" t="str">
        <f t="shared" si="18"/>
        <v/>
      </c>
    </row>
    <row r="1101" spans="14:16">
      <c r="N1101" s="62" t="str">
        <f>IF(A1101="","",IF(OR(COUNTIF(#REF!,{"*补考*","*奖学金*"})),0,IF(E1101="","请在J列填写级别",VLOOKUP(E1101,'Exam Fee'!$B$3:$C$12,2,0)+0)))</f>
        <v/>
      </c>
      <c r="O1101" s="62" t="str">
        <f>IF(A1101="","",IF(N1101=0,0+0,IF(K1101="","请在N列填写Y或N",IF(K1101="n",0+0,VLOOKUP(E1101,'Exam Fee'!$B$3:$D$12,3,0)+0))))</f>
        <v/>
      </c>
      <c r="P1101" s="62" t="str">
        <f t="shared" si="18"/>
        <v/>
      </c>
    </row>
    <row r="1102" spans="14:16">
      <c r="N1102" s="62" t="str">
        <f>IF(A1102="","",IF(OR(COUNTIF(#REF!,{"*补考*","*奖学金*"})),0,IF(E1102="","请在J列填写级别",VLOOKUP(E1102,'Exam Fee'!$B$3:$C$12,2,0)+0)))</f>
        <v/>
      </c>
      <c r="O1102" s="62" t="str">
        <f>IF(A1102="","",IF(N1102=0,0+0,IF(K1102="","请在N列填写Y或N",IF(K1102="n",0+0,VLOOKUP(E1102,'Exam Fee'!$B$3:$D$12,3,0)+0))))</f>
        <v/>
      </c>
      <c r="P1102" s="62" t="str">
        <f t="shared" si="18"/>
        <v/>
      </c>
    </row>
    <row r="1103" spans="14:16">
      <c r="N1103" s="62" t="str">
        <f>IF(A1103="","",IF(OR(COUNTIF(#REF!,{"*补考*","*奖学金*"})),0,IF(E1103="","请在J列填写级别",VLOOKUP(E1103,'Exam Fee'!$B$3:$C$12,2,0)+0)))</f>
        <v/>
      </c>
      <c r="O1103" s="62" t="str">
        <f>IF(A1103="","",IF(N1103=0,0+0,IF(K1103="","请在N列填写Y或N",IF(K1103="n",0+0,VLOOKUP(E1103,'Exam Fee'!$B$3:$D$12,3,0)+0))))</f>
        <v/>
      </c>
      <c r="P1103" s="62" t="str">
        <f t="shared" si="18"/>
        <v/>
      </c>
    </row>
    <row r="1104" spans="14:16">
      <c r="N1104" s="62" t="str">
        <f>IF(A1104="","",IF(OR(COUNTIF(#REF!,{"*补考*","*奖学金*"})),0,IF(E1104="","请在J列填写级别",VLOOKUP(E1104,'Exam Fee'!$B$3:$C$12,2,0)+0)))</f>
        <v/>
      </c>
      <c r="O1104" s="62" t="str">
        <f>IF(A1104="","",IF(N1104=0,0+0,IF(K1104="","请在N列填写Y或N",IF(K1104="n",0+0,VLOOKUP(E1104,'Exam Fee'!$B$3:$D$12,3,0)+0))))</f>
        <v/>
      </c>
      <c r="P1104" s="62" t="str">
        <f t="shared" si="18"/>
        <v/>
      </c>
    </row>
    <row r="1105" spans="14:16">
      <c r="N1105" s="62" t="str">
        <f>IF(A1105="","",IF(OR(COUNTIF(#REF!,{"*补考*","*奖学金*"})),0,IF(E1105="","请在J列填写级别",VLOOKUP(E1105,'Exam Fee'!$B$3:$C$12,2,0)+0)))</f>
        <v/>
      </c>
      <c r="O1105" s="62" t="str">
        <f>IF(A1105="","",IF(N1105=0,0+0,IF(K1105="","请在N列填写Y或N",IF(K1105="n",0+0,VLOOKUP(E1105,'Exam Fee'!$B$3:$D$12,3,0)+0))))</f>
        <v/>
      </c>
      <c r="P1105" s="62" t="str">
        <f t="shared" si="18"/>
        <v/>
      </c>
    </row>
    <row r="1106" spans="14:16">
      <c r="N1106" s="62" t="str">
        <f>IF(A1106="","",IF(OR(COUNTIF(#REF!,{"*补考*","*奖学金*"})),0,IF(E1106="","请在J列填写级别",VLOOKUP(E1106,'Exam Fee'!$B$3:$C$12,2,0)+0)))</f>
        <v/>
      </c>
      <c r="O1106" s="62" t="str">
        <f>IF(A1106="","",IF(N1106=0,0+0,IF(K1106="","请在N列填写Y或N",IF(K1106="n",0+0,VLOOKUP(E1106,'Exam Fee'!$B$3:$D$12,3,0)+0))))</f>
        <v/>
      </c>
      <c r="P1106" s="62" t="str">
        <f t="shared" si="18"/>
        <v/>
      </c>
    </row>
    <row r="1107" spans="14:16">
      <c r="N1107" s="62" t="str">
        <f>IF(A1107="","",IF(OR(COUNTIF(#REF!,{"*补考*","*奖学金*"})),0,IF(E1107="","请在J列填写级别",VLOOKUP(E1107,'Exam Fee'!$B$3:$C$12,2,0)+0)))</f>
        <v/>
      </c>
      <c r="O1107" s="62" t="str">
        <f>IF(A1107="","",IF(N1107=0,0+0,IF(K1107="","请在N列填写Y或N",IF(K1107="n",0+0,VLOOKUP(E1107,'Exam Fee'!$B$3:$D$12,3,0)+0))))</f>
        <v/>
      </c>
      <c r="P1107" s="62" t="str">
        <f t="shared" si="18"/>
        <v/>
      </c>
    </row>
    <row r="1108" spans="14:16">
      <c r="N1108" s="62" t="str">
        <f>IF(A1108="","",IF(OR(COUNTIF(#REF!,{"*补考*","*奖学金*"})),0,IF(E1108="","请在J列填写级别",VLOOKUP(E1108,'Exam Fee'!$B$3:$C$12,2,0)+0)))</f>
        <v/>
      </c>
      <c r="O1108" s="62" t="str">
        <f>IF(A1108="","",IF(N1108=0,0+0,IF(K1108="","请在N列填写Y或N",IF(K1108="n",0+0,VLOOKUP(E1108,'Exam Fee'!$B$3:$D$12,3,0)+0))))</f>
        <v/>
      </c>
      <c r="P1108" s="62" t="str">
        <f t="shared" si="18"/>
        <v/>
      </c>
    </row>
    <row r="1109" spans="14:16">
      <c r="N1109" s="62" t="str">
        <f>IF(A1109="","",IF(OR(COUNTIF(#REF!,{"*补考*","*奖学金*"})),0,IF(E1109="","请在J列填写级别",VLOOKUP(E1109,'Exam Fee'!$B$3:$C$12,2,0)+0)))</f>
        <v/>
      </c>
      <c r="O1109" s="62" t="str">
        <f>IF(A1109="","",IF(N1109=0,0+0,IF(K1109="","请在N列填写Y或N",IF(K1109="n",0+0,VLOOKUP(E1109,'Exam Fee'!$B$3:$D$12,3,0)+0))))</f>
        <v/>
      </c>
      <c r="P1109" s="62" t="str">
        <f t="shared" si="18"/>
        <v/>
      </c>
    </row>
    <row r="1110" spans="14:16">
      <c r="N1110" s="62" t="str">
        <f>IF(A1110="","",IF(OR(COUNTIF(#REF!,{"*补考*","*奖学金*"})),0,IF(E1110="","请在J列填写级别",VLOOKUP(E1110,'Exam Fee'!$B$3:$C$12,2,0)+0)))</f>
        <v/>
      </c>
      <c r="O1110" s="62" t="str">
        <f>IF(A1110="","",IF(N1110=0,0+0,IF(K1110="","请在N列填写Y或N",IF(K1110="n",0+0,VLOOKUP(E1110,'Exam Fee'!$B$3:$D$12,3,0)+0))))</f>
        <v/>
      </c>
      <c r="P1110" s="62" t="str">
        <f t="shared" si="18"/>
        <v/>
      </c>
    </row>
    <row r="1111" spans="14:16">
      <c r="N1111" s="62" t="str">
        <f>IF(A1111="","",IF(OR(COUNTIF(#REF!,{"*补考*","*奖学金*"})),0,IF(E1111="","请在J列填写级别",VLOOKUP(E1111,'Exam Fee'!$B$3:$C$12,2,0)+0)))</f>
        <v/>
      </c>
      <c r="O1111" s="62" t="str">
        <f>IF(A1111="","",IF(N1111=0,0+0,IF(K1111="","请在N列填写Y或N",IF(K1111="n",0+0,VLOOKUP(E1111,'Exam Fee'!$B$3:$D$12,3,0)+0))))</f>
        <v/>
      </c>
      <c r="P1111" s="62" t="str">
        <f t="shared" si="18"/>
        <v/>
      </c>
    </row>
    <row r="1112" spans="14:16">
      <c r="N1112" s="62" t="str">
        <f>IF(A1112="","",IF(OR(COUNTIF(#REF!,{"*补考*","*奖学金*"})),0,IF(E1112="","请在J列填写级别",VLOOKUP(E1112,'Exam Fee'!$B$3:$C$12,2,0)+0)))</f>
        <v/>
      </c>
      <c r="O1112" s="62" t="str">
        <f>IF(A1112="","",IF(N1112=0,0+0,IF(K1112="","请在N列填写Y或N",IF(K1112="n",0+0,VLOOKUP(E1112,'Exam Fee'!$B$3:$D$12,3,0)+0))))</f>
        <v/>
      </c>
      <c r="P1112" s="62" t="str">
        <f t="shared" ref="P1112:P1175" si="19">IF(A1112="","",N1112+O1112)</f>
        <v/>
      </c>
    </row>
    <row r="1113" spans="14:16">
      <c r="N1113" s="62" t="str">
        <f>IF(A1113="","",IF(OR(COUNTIF(#REF!,{"*补考*","*奖学金*"})),0,IF(E1113="","请在J列填写级别",VLOOKUP(E1113,'Exam Fee'!$B$3:$C$12,2,0)+0)))</f>
        <v/>
      </c>
      <c r="O1113" s="62" t="str">
        <f>IF(A1113="","",IF(N1113=0,0+0,IF(K1113="","请在N列填写Y或N",IF(K1113="n",0+0,VLOOKUP(E1113,'Exam Fee'!$B$3:$D$12,3,0)+0))))</f>
        <v/>
      </c>
      <c r="P1113" s="62" t="str">
        <f t="shared" si="19"/>
        <v/>
      </c>
    </row>
    <row r="1114" spans="14:16">
      <c r="N1114" s="62" t="str">
        <f>IF(A1114="","",IF(OR(COUNTIF(#REF!,{"*补考*","*奖学金*"})),0,IF(E1114="","请在J列填写级别",VLOOKUP(E1114,'Exam Fee'!$B$3:$C$12,2,0)+0)))</f>
        <v/>
      </c>
      <c r="O1114" s="62" t="str">
        <f>IF(A1114="","",IF(N1114=0,0+0,IF(K1114="","请在N列填写Y或N",IF(K1114="n",0+0,VLOOKUP(E1114,'Exam Fee'!$B$3:$D$12,3,0)+0))))</f>
        <v/>
      </c>
      <c r="P1114" s="62" t="str">
        <f t="shared" si="19"/>
        <v/>
      </c>
    </row>
    <row r="1115" spans="14:16">
      <c r="N1115" s="62" t="str">
        <f>IF(A1115="","",IF(OR(COUNTIF(#REF!,{"*补考*","*奖学金*"})),0,IF(E1115="","请在J列填写级别",VLOOKUP(E1115,'Exam Fee'!$B$3:$C$12,2,0)+0)))</f>
        <v/>
      </c>
      <c r="O1115" s="62" t="str">
        <f>IF(A1115="","",IF(N1115=0,0+0,IF(K1115="","请在N列填写Y或N",IF(K1115="n",0+0,VLOOKUP(E1115,'Exam Fee'!$B$3:$D$12,3,0)+0))))</f>
        <v/>
      </c>
      <c r="P1115" s="62" t="str">
        <f t="shared" si="19"/>
        <v/>
      </c>
    </row>
    <row r="1116" spans="14:16">
      <c r="N1116" s="62" t="str">
        <f>IF(A1116="","",IF(OR(COUNTIF(#REF!,{"*补考*","*奖学金*"})),0,IF(E1116="","请在J列填写级别",VLOOKUP(E1116,'Exam Fee'!$B$3:$C$12,2,0)+0)))</f>
        <v/>
      </c>
      <c r="O1116" s="62" t="str">
        <f>IF(A1116="","",IF(N1116=0,0+0,IF(K1116="","请在N列填写Y或N",IF(K1116="n",0+0,VLOOKUP(E1116,'Exam Fee'!$B$3:$D$12,3,0)+0))))</f>
        <v/>
      </c>
      <c r="P1116" s="62" t="str">
        <f t="shared" si="19"/>
        <v/>
      </c>
    </row>
    <row r="1117" spans="14:16">
      <c r="N1117" s="62" t="str">
        <f>IF(A1117="","",IF(OR(COUNTIF(#REF!,{"*补考*","*奖学金*"})),0,IF(E1117="","请在J列填写级别",VLOOKUP(E1117,'Exam Fee'!$B$3:$C$12,2,0)+0)))</f>
        <v/>
      </c>
      <c r="O1117" s="62" t="str">
        <f>IF(A1117="","",IF(N1117=0,0+0,IF(K1117="","请在N列填写Y或N",IF(K1117="n",0+0,VLOOKUP(E1117,'Exam Fee'!$B$3:$D$12,3,0)+0))))</f>
        <v/>
      </c>
      <c r="P1117" s="62" t="str">
        <f t="shared" si="19"/>
        <v/>
      </c>
    </row>
    <row r="1118" spans="14:16">
      <c r="N1118" s="62" t="str">
        <f>IF(A1118="","",IF(OR(COUNTIF(#REF!,{"*补考*","*奖学金*"})),0,IF(E1118="","请在J列填写级别",VLOOKUP(E1118,'Exam Fee'!$B$3:$C$12,2,0)+0)))</f>
        <v/>
      </c>
      <c r="O1118" s="62" t="str">
        <f>IF(A1118="","",IF(N1118=0,0+0,IF(K1118="","请在N列填写Y或N",IF(K1118="n",0+0,VLOOKUP(E1118,'Exam Fee'!$B$3:$D$12,3,0)+0))))</f>
        <v/>
      </c>
      <c r="P1118" s="62" t="str">
        <f t="shared" si="19"/>
        <v/>
      </c>
    </row>
    <row r="1119" spans="14:16">
      <c r="N1119" s="62" t="str">
        <f>IF(A1119="","",IF(OR(COUNTIF(#REF!,{"*补考*","*奖学金*"})),0,IF(E1119="","请在J列填写级别",VLOOKUP(E1119,'Exam Fee'!$B$3:$C$12,2,0)+0)))</f>
        <v/>
      </c>
      <c r="O1119" s="62" t="str">
        <f>IF(A1119="","",IF(N1119=0,0+0,IF(K1119="","请在N列填写Y或N",IF(K1119="n",0+0,VLOOKUP(E1119,'Exam Fee'!$B$3:$D$12,3,0)+0))))</f>
        <v/>
      </c>
      <c r="P1119" s="62" t="str">
        <f t="shared" si="19"/>
        <v/>
      </c>
    </row>
    <row r="1120" spans="14:16">
      <c r="N1120" s="62" t="str">
        <f>IF(A1120="","",IF(OR(COUNTIF(#REF!,{"*补考*","*奖学金*"})),0,IF(E1120="","请在J列填写级别",VLOOKUP(E1120,'Exam Fee'!$B$3:$C$12,2,0)+0)))</f>
        <v/>
      </c>
      <c r="O1120" s="62" t="str">
        <f>IF(A1120="","",IF(N1120=0,0+0,IF(K1120="","请在N列填写Y或N",IF(K1120="n",0+0,VLOOKUP(E1120,'Exam Fee'!$B$3:$D$12,3,0)+0))))</f>
        <v/>
      </c>
      <c r="P1120" s="62" t="str">
        <f t="shared" si="19"/>
        <v/>
      </c>
    </row>
    <row r="1121" spans="14:16">
      <c r="N1121" s="62" t="str">
        <f>IF(A1121="","",IF(OR(COUNTIF(#REF!,{"*补考*","*奖学金*"})),0,IF(E1121="","请在J列填写级别",VLOOKUP(E1121,'Exam Fee'!$B$3:$C$12,2,0)+0)))</f>
        <v/>
      </c>
      <c r="O1121" s="62" t="str">
        <f>IF(A1121="","",IF(N1121=0,0+0,IF(K1121="","请在N列填写Y或N",IF(K1121="n",0+0,VLOOKUP(E1121,'Exam Fee'!$B$3:$D$12,3,0)+0))))</f>
        <v/>
      </c>
      <c r="P1121" s="62" t="str">
        <f t="shared" si="19"/>
        <v/>
      </c>
    </row>
    <row r="1122" spans="14:16">
      <c r="N1122" s="62" t="str">
        <f>IF(A1122="","",IF(OR(COUNTIF(#REF!,{"*补考*","*奖学金*"})),0,IF(E1122="","请在J列填写级别",VLOOKUP(E1122,'Exam Fee'!$B$3:$C$12,2,0)+0)))</f>
        <v/>
      </c>
      <c r="O1122" s="62" t="str">
        <f>IF(A1122="","",IF(N1122=0,0+0,IF(K1122="","请在N列填写Y或N",IF(K1122="n",0+0,VLOOKUP(E1122,'Exam Fee'!$B$3:$D$12,3,0)+0))))</f>
        <v/>
      </c>
      <c r="P1122" s="62" t="str">
        <f t="shared" si="19"/>
        <v/>
      </c>
    </row>
    <row r="1123" spans="14:16">
      <c r="N1123" s="62" t="str">
        <f>IF(A1123="","",IF(OR(COUNTIF(#REF!,{"*补考*","*奖学金*"})),0,IF(E1123="","请在J列填写级别",VLOOKUP(E1123,'Exam Fee'!$B$3:$C$12,2,0)+0)))</f>
        <v/>
      </c>
      <c r="O1123" s="62" t="str">
        <f>IF(A1123="","",IF(N1123=0,0+0,IF(K1123="","请在N列填写Y或N",IF(K1123="n",0+0,VLOOKUP(E1123,'Exam Fee'!$B$3:$D$12,3,0)+0))))</f>
        <v/>
      </c>
      <c r="P1123" s="62" t="str">
        <f t="shared" si="19"/>
        <v/>
      </c>
    </row>
    <row r="1124" spans="14:16">
      <c r="N1124" s="62" t="str">
        <f>IF(A1124="","",IF(OR(COUNTIF(#REF!,{"*补考*","*奖学金*"})),0,IF(E1124="","请在J列填写级别",VLOOKUP(E1124,'Exam Fee'!$B$3:$C$12,2,0)+0)))</f>
        <v/>
      </c>
      <c r="O1124" s="62" t="str">
        <f>IF(A1124="","",IF(N1124=0,0+0,IF(K1124="","请在N列填写Y或N",IF(K1124="n",0+0,VLOOKUP(E1124,'Exam Fee'!$B$3:$D$12,3,0)+0))))</f>
        <v/>
      </c>
      <c r="P1124" s="62" t="str">
        <f t="shared" si="19"/>
        <v/>
      </c>
    </row>
    <row r="1125" spans="14:16">
      <c r="N1125" s="62" t="str">
        <f>IF(A1125="","",IF(OR(COUNTIF(#REF!,{"*补考*","*奖学金*"})),0,IF(E1125="","请在J列填写级别",VLOOKUP(E1125,'Exam Fee'!$B$3:$C$12,2,0)+0)))</f>
        <v/>
      </c>
      <c r="O1125" s="62" t="str">
        <f>IF(A1125="","",IF(N1125=0,0+0,IF(K1125="","请在N列填写Y或N",IF(K1125="n",0+0,VLOOKUP(E1125,'Exam Fee'!$B$3:$D$12,3,0)+0))))</f>
        <v/>
      </c>
      <c r="P1125" s="62" t="str">
        <f t="shared" si="19"/>
        <v/>
      </c>
    </row>
    <row r="1126" spans="14:16">
      <c r="N1126" s="62" t="str">
        <f>IF(A1126="","",IF(OR(COUNTIF(#REF!,{"*补考*","*奖学金*"})),0,IF(E1126="","请在J列填写级别",VLOOKUP(E1126,'Exam Fee'!$B$3:$C$12,2,0)+0)))</f>
        <v/>
      </c>
      <c r="O1126" s="62" t="str">
        <f>IF(A1126="","",IF(N1126=0,0+0,IF(K1126="","请在N列填写Y或N",IF(K1126="n",0+0,VLOOKUP(E1126,'Exam Fee'!$B$3:$D$12,3,0)+0))))</f>
        <v/>
      </c>
      <c r="P1126" s="62" t="str">
        <f t="shared" si="19"/>
        <v/>
      </c>
    </row>
    <row r="1127" spans="14:16">
      <c r="N1127" s="62" t="str">
        <f>IF(A1127="","",IF(OR(COUNTIF(#REF!,{"*补考*","*奖学金*"})),0,IF(E1127="","请在J列填写级别",VLOOKUP(E1127,'Exam Fee'!$B$3:$C$12,2,0)+0)))</f>
        <v/>
      </c>
      <c r="O1127" s="62" t="str">
        <f>IF(A1127="","",IF(N1127=0,0+0,IF(K1127="","请在N列填写Y或N",IF(K1127="n",0+0,VLOOKUP(E1127,'Exam Fee'!$B$3:$D$12,3,0)+0))))</f>
        <v/>
      </c>
      <c r="P1127" s="62" t="str">
        <f t="shared" si="19"/>
        <v/>
      </c>
    </row>
    <row r="1128" spans="14:16">
      <c r="N1128" s="62" t="str">
        <f>IF(A1128="","",IF(OR(COUNTIF(#REF!,{"*补考*","*奖学金*"})),0,IF(E1128="","请在J列填写级别",VLOOKUP(E1128,'Exam Fee'!$B$3:$C$12,2,0)+0)))</f>
        <v/>
      </c>
      <c r="O1128" s="62" t="str">
        <f>IF(A1128="","",IF(N1128=0,0+0,IF(K1128="","请在N列填写Y或N",IF(K1128="n",0+0,VLOOKUP(E1128,'Exam Fee'!$B$3:$D$12,3,0)+0))))</f>
        <v/>
      </c>
      <c r="P1128" s="62" t="str">
        <f t="shared" si="19"/>
        <v/>
      </c>
    </row>
    <row r="1129" spans="14:16">
      <c r="N1129" s="62" t="str">
        <f>IF(A1129="","",IF(OR(COUNTIF(#REF!,{"*补考*","*奖学金*"})),0,IF(E1129="","请在J列填写级别",VLOOKUP(E1129,'Exam Fee'!$B$3:$C$12,2,0)+0)))</f>
        <v/>
      </c>
      <c r="O1129" s="62" t="str">
        <f>IF(A1129="","",IF(N1129=0,0+0,IF(K1129="","请在N列填写Y或N",IF(K1129="n",0+0,VLOOKUP(E1129,'Exam Fee'!$B$3:$D$12,3,0)+0))))</f>
        <v/>
      </c>
      <c r="P1129" s="62" t="str">
        <f t="shared" si="19"/>
        <v/>
      </c>
    </row>
    <row r="1130" spans="14:16">
      <c r="N1130" s="62" t="str">
        <f>IF(A1130="","",IF(OR(COUNTIF(#REF!,{"*补考*","*奖学金*"})),0,IF(E1130="","请在J列填写级别",VLOOKUP(E1130,'Exam Fee'!$B$3:$C$12,2,0)+0)))</f>
        <v/>
      </c>
      <c r="O1130" s="62" t="str">
        <f>IF(A1130="","",IF(N1130=0,0+0,IF(K1130="","请在N列填写Y或N",IF(K1130="n",0+0,VLOOKUP(E1130,'Exam Fee'!$B$3:$D$12,3,0)+0))))</f>
        <v/>
      </c>
      <c r="P1130" s="62" t="str">
        <f t="shared" si="19"/>
        <v/>
      </c>
    </row>
    <row r="1131" spans="14:16">
      <c r="N1131" s="62" t="str">
        <f>IF(A1131="","",IF(OR(COUNTIF(#REF!,{"*补考*","*奖学金*"})),0,IF(E1131="","请在J列填写级别",VLOOKUP(E1131,'Exam Fee'!$B$3:$C$12,2,0)+0)))</f>
        <v/>
      </c>
      <c r="O1131" s="62" t="str">
        <f>IF(A1131="","",IF(N1131=0,0+0,IF(K1131="","请在N列填写Y或N",IF(K1131="n",0+0,VLOOKUP(E1131,'Exam Fee'!$B$3:$D$12,3,0)+0))))</f>
        <v/>
      </c>
      <c r="P1131" s="62" t="str">
        <f t="shared" si="19"/>
        <v/>
      </c>
    </row>
    <row r="1132" spans="14:16">
      <c r="N1132" s="62" t="str">
        <f>IF(A1132="","",IF(OR(COUNTIF(#REF!,{"*补考*","*奖学金*"})),0,IF(E1132="","请在J列填写级别",VLOOKUP(E1132,'Exam Fee'!$B$3:$C$12,2,0)+0)))</f>
        <v/>
      </c>
      <c r="O1132" s="62" t="str">
        <f>IF(A1132="","",IF(N1132=0,0+0,IF(K1132="","请在N列填写Y或N",IF(K1132="n",0+0,VLOOKUP(E1132,'Exam Fee'!$B$3:$D$12,3,0)+0))))</f>
        <v/>
      </c>
      <c r="P1132" s="62" t="str">
        <f t="shared" si="19"/>
        <v/>
      </c>
    </row>
    <row r="1133" spans="14:16">
      <c r="N1133" s="62" t="str">
        <f>IF(A1133="","",IF(OR(COUNTIF(#REF!,{"*补考*","*奖学金*"})),0,IF(E1133="","请在J列填写级别",VLOOKUP(E1133,'Exam Fee'!$B$3:$C$12,2,0)+0)))</f>
        <v/>
      </c>
      <c r="O1133" s="62" t="str">
        <f>IF(A1133="","",IF(N1133=0,0+0,IF(K1133="","请在N列填写Y或N",IF(K1133="n",0+0,VLOOKUP(E1133,'Exam Fee'!$B$3:$D$12,3,0)+0))))</f>
        <v/>
      </c>
      <c r="P1133" s="62" t="str">
        <f t="shared" si="19"/>
        <v/>
      </c>
    </row>
    <row r="1134" spans="14:16">
      <c r="N1134" s="62" t="str">
        <f>IF(A1134="","",IF(OR(COUNTIF(#REF!,{"*补考*","*奖学金*"})),0,IF(E1134="","请在J列填写级别",VLOOKUP(E1134,'Exam Fee'!$B$3:$C$12,2,0)+0)))</f>
        <v/>
      </c>
      <c r="O1134" s="62" t="str">
        <f>IF(A1134="","",IF(N1134=0,0+0,IF(K1134="","请在N列填写Y或N",IF(K1134="n",0+0,VLOOKUP(E1134,'Exam Fee'!$B$3:$D$12,3,0)+0))))</f>
        <v/>
      </c>
      <c r="P1134" s="62" t="str">
        <f t="shared" si="19"/>
        <v/>
      </c>
    </row>
    <row r="1135" spans="14:16">
      <c r="N1135" s="62" t="str">
        <f>IF(A1135="","",IF(OR(COUNTIF(#REF!,{"*补考*","*奖学金*"})),0,IF(E1135="","请在J列填写级别",VLOOKUP(E1135,'Exam Fee'!$B$3:$C$12,2,0)+0)))</f>
        <v/>
      </c>
      <c r="O1135" s="62" t="str">
        <f>IF(A1135="","",IF(N1135=0,0+0,IF(K1135="","请在N列填写Y或N",IF(K1135="n",0+0,VLOOKUP(E1135,'Exam Fee'!$B$3:$D$12,3,0)+0))))</f>
        <v/>
      </c>
      <c r="P1135" s="62" t="str">
        <f t="shared" si="19"/>
        <v/>
      </c>
    </row>
    <row r="1136" spans="14:16">
      <c r="N1136" s="62" t="str">
        <f>IF(A1136="","",IF(OR(COUNTIF(#REF!,{"*补考*","*奖学金*"})),0,IF(E1136="","请在J列填写级别",VLOOKUP(E1136,'Exam Fee'!$B$3:$C$12,2,0)+0)))</f>
        <v/>
      </c>
      <c r="O1136" s="62" t="str">
        <f>IF(A1136="","",IF(N1136=0,0+0,IF(K1136="","请在N列填写Y或N",IF(K1136="n",0+0,VLOOKUP(E1136,'Exam Fee'!$B$3:$D$12,3,0)+0))))</f>
        <v/>
      </c>
      <c r="P1136" s="62" t="str">
        <f t="shared" si="19"/>
        <v/>
      </c>
    </row>
    <row r="1137" spans="14:16">
      <c r="N1137" s="62" t="str">
        <f>IF(A1137="","",IF(OR(COUNTIF(#REF!,{"*补考*","*奖学金*"})),0,IF(E1137="","请在J列填写级别",VLOOKUP(E1137,'Exam Fee'!$B$3:$C$12,2,0)+0)))</f>
        <v/>
      </c>
      <c r="O1137" s="62" t="str">
        <f>IF(A1137="","",IF(N1137=0,0+0,IF(K1137="","请在N列填写Y或N",IF(K1137="n",0+0,VLOOKUP(E1137,'Exam Fee'!$B$3:$D$12,3,0)+0))))</f>
        <v/>
      </c>
      <c r="P1137" s="62" t="str">
        <f t="shared" si="19"/>
        <v/>
      </c>
    </row>
    <row r="1138" spans="14:16">
      <c r="N1138" s="62" t="str">
        <f>IF(A1138="","",IF(OR(COUNTIF(#REF!,{"*补考*","*奖学金*"})),0,IF(E1138="","请在J列填写级别",VLOOKUP(E1138,'Exam Fee'!$B$3:$C$12,2,0)+0)))</f>
        <v/>
      </c>
      <c r="O1138" s="62" t="str">
        <f>IF(A1138="","",IF(N1138=0,0+0,IF(K1138="","请在N列填写Y或N",IF(K1138="n",0+0,VLOOKUP(E1138,'Exam Fee'!$B$3:$D$12,3,0)+0))))</f>
        <v/>
      </c>
      <c r="P1138" s="62" t="str">
        <f t="shared" si="19"/>
        <v/>
      </c>
    </row>
    <row r="1139" spans="14:16">
      <c r="N1139" s="62" t="str">
        <f>IF(A1139="","",IF(OR(COUNTIF(#REF!,{"*补考*","*奖学金*"})),0,IF(E1139="","请在J列填写级别",VLOOKUP(E1139,'Exam Fee'!$B$3:$C$12,2,0)+0)))</f>
        <v/>
      </c>
      <c r="O1139" s="62" t="str">
        <f>IF(A1139="","",IF(N1139=0,0+0,IF(K1139="","请在N列填写Y或N",IF(K1139="n",0+0,VLOOKUP(E1139,'Exam Fee'!$B$3:$D$12,3,0)+0))))</f>
        <v/>
      </c>
      <c r="P1139" s="62" t="str">
        <f t="shared" si="19"/>
        <v/>
      </c>
    </row>
    <row r="1140" spans="14:16">
      <c r="N1140" s="62" t="str">
        <f>IF(A1140="","",IF(OR(COUNTIF(#REF!,{"*补考*","*奖学金*"})),0,IF(E1140="","请在J列填写级别",VLOOKUP(E1140,'Exam Fee'!$B$3:$C$12,2,0)+0)))</f>
        <v/>
      </c>
      <c r="O1140" s="62" t="str">
        <f>IF(A1140="","",IF(N1140=0,0+0,IF(K1140="","请在N列填写Y或N",IF(K1140="n",0+0,VLOOKUP(E1140,'Exam Fee'!$B$3:$D$12,3,0)+0))))</f>
        <v/>
      </c>
      <c r="P1140" s="62" t="str">
        <f t="shared" si="19"/>
        <v/>
      </c>
    </row>
    <row r="1141" spans="14:16">
      <c r="N1141" s="62" t="str">
        <f>IF(A1141="","",IF(OR(COUNTIF(#REF!,{"*补考*","*奖学金*"})),0,IF(E1141="","请在J列填写级别",VLOOKUP(E1141,'Exam Fee'!$B$3:$C$12,2,0)+0)))</f>
        <v/>
      </c>
      <c r="O1141" s="62" t="str">
        <f>IF(A1141="","",IF(N1141=0,0+0,IF(K1141="","请在N列填写Y或N",IF(K1141="n",0+0,VLOOKUP(E1141,'Exam Fee'!$B$3:$D$12,3,0)+0))))</f>
        <v/>
      </c>
      <c r="P1141" s="62" t="str">
        <f t="shared" si="19"/>
        <v/>
      </c>
    </row>
    <row r="1142" spans="14:16">
      <c r="N1142" s="62" t="str">
        <f>IF(A1142="","",IF(OR(COUNTIF(#REF!,{"*补考*","*奖学金*"})),0,IF(E1142="","请在J列填写级别",VLOOKUP(E1142,'Exam Fee'!$B$3:$C$12,2,0)+0)))</f>
        <v/>
      </c>
      <c r="O1142" s="62" t="str">
        <f>IF(A1142="","",IF(N1142=0,0+0,IF(K1142="","请在N列填写Y或N",IF(K1142="n",0+0,VLOOKUP(E1142,'Exam Fee'!$B$3:$D$12,3,0)+0))))</f>
        <v/>
      </c>
      <c r="P1142" s="62" t="str">
        <f t="shared" si="19"/>
        <v/>
      </c>
    </row>
    <row r="1143" spans="14:16">
      <c r="N1143" s="62" t="str">
        <f>IF(A1143="","",IF(OR(COUNTIF(#REF!,{"*补考*","*奖学金*"})),0,IF(E1143="","请在J列填写级别",VLOOKUP(E1143,'Exam Fee'!$B$3:$C$12,2,0)+0)))</f>
        <v/>
      </c>
      <c r="O1143" s="62" t="str">
        <f>IF(A1143="","",IF(N1143=0,0+0,IF(K1143="","请在N列填写Y或N",IF(K1143="n",0+0,VLOOKUP(E1143,'Exam Fee'!$B$3:$D$12,3,0)+0))))</f>
        <v/>
      </c>
      <c r="P1143" s="62" t="str">
        <f t="shared" si="19"/>
        <v/>
      </c>
    </row>
    <row r="1144" spans="14:16">
      <c r="N1144" s="62" t="str">
        <f>IF(A1144="","",IF(OR(COUNTIF(#REF!,{"*补考*","*奖学金*"})),0,IF(E1144="","请在J列填写级别",VLOOKUP(E1144,'Exam Fee'!$B$3:$C$12,2,0)+0)))</f>
        <v/>
      </c>
      <c r="O1144" s="62" t="str">
        <f>IF(A1144="","",IF(N1144=0,0+0,IF(K1144="","请在N列填写Y或N",IF(K1144="n",0+0,VLOOKUP(E1144,'Exam Fee'!$B$3:$D$12,3,0)+0))))</f>
        <v/>
      </c>
      <c r="P1144" s="62" t="str">
        <f t="shared" si="19"/>
        <v/>
      </c>
    </row>
    <row r="1145" spans="14:16">
      <c r="N1145" s="62" t="str">
        <f>IF(A1145="","",IF(OR(COUNTIF(#REF!,{"*补考*","*奖学金*"})),0,IF(E1145="","请在J列填写级别",VLOOKUP(E1145,'Exam Fee'!$B$3:$C$12,2,0)+0)))</f>
        <v/>
      </c>
      <c r="O1145" s="62" t="str">
        <f>IF(A1145="","",IF(N1145=0,0+0,IF(K1145="","请在N列填写Y或N",IF(K1145="n",0+0,VLOOKUP(E1145,'Exam Fee'!$B$3:$D$12,3,0)+0))))</f>
        <v/>
      </c>
      <c r="P1145" s="62" t="str">
        <f t="shared" si="19"/>
        <v/>
      </c>
    </row>
    <row r="1146" spans="14:16">
      <c r="N1146" s="62" t="str">
        <f>IF(A1146="","",IF(OR(COUNTIF(#REF!,{"*补考*","*奖学金*"})),0,IF(E1146="","请在J列填写级别",VLOOKUP(E1146,'Exam Fee'!$B$3:$C$12,2,0)+0)))</f>
        <v/>
      </c>
      <c r="O1146" s="62" t="str">
        <f>IF(A1146="","",IF(N1146=0,0+0,IF(K1146="","请在N列填写Y或N",IF(K1146="n",0+0,VLOOKUP(E1146,'Exam Fee'!$B$3:$D$12,3,0)+0))))</f>
        <v/>
      </c>
      <c r="P1146" s="62" t="str">
        <f t="shared" si="19"/>
        <v/>
      </c>
    </row>
    <row r="1147" spans="14:16">
      <c r="N1147" s="62" t="str">
        <f>IF(A1147="","",IF(OR(COUNTIF(#REF!,{"*补考*","*奖学金*"})),0,IF(E1147="","请在J列填写级别",VLOOKUP(E1147,'Exam Fee'!$B$3:$C$12,2,0)+0)))</f>
        <v/>
      </c>
      <c r="O1147" s="62" t="str">
        <f>IF(A1147="","",IF(N1147=0,0+0,IF(K1147="","请在N列填写Y或N",IF(K1147="n",0+0,VLOOKUP(E1147,'Exam Fee'!$B$3:$D$12,3,0)+0))))</f>
        <v/>
      </c>
      <c r="P1147" s="62" t="str">
        <f t="shared" si="19"/>
        <v/>
      </c>
    </row>
    <row r="1148" spans="14:16">
      <c r="N1148" s="62" t="str">
        <f>IF(A1148="","",IF(OR(COUNTIF(#REF!,{"*补考*","*奖学金*"})),0,IF(E1148="","请在J列填写级别",VLOOKUP(E1148,'Exam Fee'!$B$3:$C$12,2,0)+0)))</f>
        <v/>
      </c>
      <c r="O1148" s="62" t="str">
        <f>IF(A1148="","",IF(N1148=0,0+0,IF(K1148="","请在N列填写Y或N",IF(K1148="n",0+0,VLOOKUP(E1148,'Exam Fee'!$B$3:$D$12,3,0)+0))))</f>
        <v/>
      </c>
      <c r="P1148" s="62" t="str">
        <f t="shared" si="19"/>
        <v/>
      </c>
    </row>
    <row r="1149" spans="14:16">
      <c r="N1149" s="62" t="str">
        <f>IF(A1149="","",IF(OR(COUNTIF(#REF!,{"*补考*","*奖学金*"})),0,IF(E1149="","请在J列填写级别",VLOOKUP(E1149,'Exam Fee'!$B$3:$C$12,2,0)+0)))</f>
        <v/>
      </c>
      <c r="O1149" s="62" t="str">
        <f>IF(A1149="","",IF(N1149=0,0+0,IF(K1149="","请在N列填写Y或N",IF(K1149="n",0+0,VLOOKUP(E1149,'Exam Fee'!$B$3:$D$12,3,0)+0))))</f>
        <v/>
      </c>
      <c r="P1149" s="62" t="str">
        <f t="shared" si="19"/>
        <v/>
      </c>
    </row>
    <row r="1150" spans="14:16">
      <c r="N1150" s="62" t="str">
        <f>IF(A1150="","",IF(OR(COUNTIF(#REF!,{"*补考*","*奖学金*"})),0,IF(E1150="","请在J列填写级别",VLOOKUP(E1150,'Exam Fee'!$B$3:$C$12,2,0)+0)))</f>
        <v/>
      </c>
      <c r="O1150" s="62" t="str">
        <f>IF(A1150="","",IF(N1150=0,0+0,IF(K1150="","请在N列填写Y或N",IF(K1150="n",0+0,VLOOKUP(E1150,'Exam Fee'!$B$3:$D$12,3,0)+0))))</f>
        <v/>
      </c>
      <c r="P1150" s="62" t="str">
        <f t="shared" si="19"/>
        <v/>
      </c>
    </row>
    <row r="1151" spans="14:16">
      <c r="N1151" s="62" t="str">
        <f>IF(A1151="","",IF(OR(COUNTIF(#REF!,{"*补考*","*奖学金*"})),0,IF(E1151="","请在J列填写级别",VLOOKUP(E1151,'Exam Fee'!$B$3:$C$12,2,0)+0)))</f>
        <v/>
      </c>
      <c r="O1151" s="62" t="str">
        <f>IF(A1151="","",IF(N1151=0,0+0,IF(K1151="","请在N列填写Y或N",IF(K1151="n",0+0,VLOOKUP(E1151,'Exam Fee'!$B$3:$D$12,3,0)+0))))</f>
        <v/>
      </c>
      <c r="P1151" s="62" t="str">
        <f t="shared" si="19"/>
        <v/>
      </c>
    </row>
    <row r="1152" spans="14:16">
      <c r="N1152" s="62" t="str">
        <f>IF(A1152="","",IF(OR(COUNTIF(#REF!,{"*补考*","*奖学金*"})),0,IF(E1152="","请在J列填写级别",VLOOKUP(E1152,'Exam Fee'!$B$3:$C$12,2,0)+0)))</f>
        <v/>
      </c>
      <c r="O1152" s="62" t="str">
        <f>IF(A1152="","",IF(N1152=0,0+0,IF(K1152="","请在N列填写Y或N",IF(K1152="n",0+0,VLOOKUP(E1152,'Exam Fee'!$B$3:$D$12,3,0)+0))))</f>
        <v/>
      </c>
      <c r="P1152" s="62" t="str">
        <f t="shared" si="19"/>
        <v/>
      </c>
    </row>
    <row r="1153" spans="14:16">
      <c r="N1153" s="62" t="str">
        <f>IF(A1153="","",IF(OR(COUNTIF(#REF!,{"*补考*","*奖学金*"})),0,IF(E1153="","请在J列填写级别",VLOOKUP(E1153,'Exam Fee'!$B$3:$C$12,2,0)+0)))</f>
        <v/>
      </c>
      <c r="O1153" s="62" t="str">
        <f>IF(A1153="","",IF(N1153=0,0+0,IF(K1153="","请在N列填写Y或N",IF(K1153="n",0+0,VLOOKUP(E1153,'Exam Fee'!$B$3:$D$12,3,0)+0))))</f>
        <v/>
      </c>
      <c r="P1153" s="62" t="str">
        <f t="shared" si="19"/>
        <v/>
      </c>
    </row>
    <row r="1154" spans="14:16">
      <c r="N1154" s="62" t="str">
        <f>IF(A1154="","",IF(OR(COUNTIF(#REF!,{"*补考*","*奖学金*"})),0,IF(E1154="","请在J列填写级别",VLOOKUP(E1154,'Exam Fee'!$B$3:$C$12,2,0)+0)))</f>
        <v/>
      </c>
      <c r="O1154" s="62" t="str">
        <f>IF(A1154="","",IF(N1154=0,0+0,IF(K1154="","请在N列填写Y或N",IF(K1154="n",0+0,VLOOKUP(E1154,'Exam Fee'!$B$3:$D$12,3,0)+0))))</f>
        <v/>
      </c>
      <c r="P1154" s="62" t="str">
        <f t="shared" si="19"/>
        <v/>
      </c>
    </row>
    <row r="1155" spans="14:16">
      <c r="N1155" s="62" t="str">
        <f>IF(A1155="","",IF(OR(COUNTIF(#REF!,{"*补考*","*奖学金*"})),0,IF(E1155="","请在J列填写级别",VLOOKUP(E1155,'Exam Fee'!$B$3:$C$12,2,0)+0)))</f>
        <v/>
      </c>
      <c r="O1155" s="62" t="str">
        <f>IF(A1155="","",IF(N1155=0,0+0,IF(K1155="","请在N列填写Y或N",IF(K1155="n",0+0,VLOOKUP(E1155,'Exam Fee'!$B$3:$D$12,3,0)+0))))</f>
        <v/>
      </c>
      <c r="P1155" s="62" t="str">
        <f t="shared" si="19"/>
        <v/>
      </c>
    </row>
    <row r="1156" spans="14:16">
      <c r="N1156" s="62" t="str">
        <f>IF(A1156="","",IF(OR(COUNTIF(#REF!,{"*补考*","*奖学金*"})),0,IF(E1156="","请在J列填写级别",VLOOKUP(E1156,'Exam Fee'!$B$3:$C$12,2,0)+0)))</f>
        <v/>
      </c>
      <c r="O1156" s="62" t="str">
        <f>IF(A1156="","",IF(N1156=0,0+0,IF(K1156="","请在N列填写Y或N",IF(K1156="n",0+0,VLOOKUP(E1156,'Exam Fee'!$B$3:$D$12,3,0)+0))))</f>
        <v/>
      </c>
      <c r="P1156" s="62" t="str">
        <f t="shared" si="19"/>
        <v/>
      </c>
    </row>
    <row r="1157" spans="14:16">
      <c r="N1157" s="62" t="str">
        <f>IF(A1157="","",IF(OR(COUNTIF(#REF!,{"*补考*","*奖学金*"})),0,IF(E1157="","请在J列填写级别",VLOOKUP(E1157,'Exam Fee'!$B$3:$C$12,2,0)+0)))</f>
        <v/>
      </c>
      <c r="O1157" s="62" t="str">
        <f>IF(A1157="","",IF(N1157=0,0+0,IF(K1157="","请在N列填写Y或N",IF(K1157="n",0+0,VLOOKUP(E1157,'Exam Fee'!$B$3:$D$12,3,0)+0))))</f>
        <v/>
      </c>
      <c r="P1157" s="62" t="str">
        <f t="shared" si="19"/>
        <v/>
      </c>
    </row>
    <row r="1158" spans="14:16">
      <c r="N1158" s="62" t="str">
        <f>IF(A1158="","",IF(OR(COUNTIF(#REF!,{"*补考*","*奖学金*"})),0,IF(E1158="","请在J列填写级别",VLOOKUP(E1158,'Exam Fee'!$B$3:$C$12,2,0)+0)))</f>
        <v/>
      </c>
      <c r="O1158" s="62" t="str">
        <f>IF(A1158="","",IF(N1158=0,0+0,IF(K1158="","请在N列填写Y或N",IF(K1158="n",0+0,VLOOKUP(E1158,'Exam Fee'!$B$3:$D$12,3,0)+0))))</f>
        <v/>
      </c>
      <c r="P1158" s="62" t="str">
        <f t="shared" si="19"/>
        <v/>
      </c>
    </row>
    <row r="1159" spans="14:16">
      <c r="N1159" s="62" t="str">
        <f>IF(A1159="","",IF(OR(COUNTIF(#REF!,{"*补考*","*奖学金*"})),0,IF(E1159="","请在J列填写级别",VLOOKUP(E1159,'Exam Fee'!$B$3:$C$12,2,0)+0)))</f>
        <v/>
      </c>
      <c r="O1159" s="62" t="str">
        <f>IF(A1159="","",IF(N1159=0,0+0,IF(K1159="","请在N列填写Y或N",IF(K1159="n",0+0,VLOOKUP(E1159,'Exam Fee'!$B$3:$D$12,3,0)+0))))</f>
        <v/>
      </c>
      <c r="P1159" s="62" t="str">
        <f t="shared" si="19"/>
        <v/>
      </c>
    </row>
    <row r="1160" spans="14:16">
      <c r="N1160" s="62" t="str">
        <f>IF(A1160="","",IF(OR(COUNTIF(#REF!,{"*补考*","*奖学金*"})),0,IF(E1160="","请在J列填写级别",VLOOKUP(E1160,'Exam Fee'!$B$3:$C$12,2,0)+0)))</f>
        <v/>
      </c>
      <c r="O1160" s="62" t="str">
        <f>IF(A1160="","",IF(N1160=0,0+0,IF(K1160="","请在N列填写Y或N",IF(K1160="n",0+0,VLOOKUP(E1160,'Exam Fee'!$B$3:$D$12,3,0)+0))))</f>
        <v/>
      </c>
      <c r="P1160" s="62" t="str">
        <f t="shared" si="19"/>
        <v/>
      </c>
    </row>
    <row r="1161" spans="14:16">
      <c r="N1161" s="62" t="str">
        <f>IF(A1161="","",IF(OR(COUNTIF(#REF!,{"*补考*","*奖学金*"})),0,IF(E1161="","请在J列填写级别",VLOOKUP(E1161,'Exam Fee'!$B$3:$C$12,2,0)+0)))</f>
        <v/>
      </c>
      <c r="O1161" s="62" t="str">
        <f>IF(A1161="","",IF(N1161=0,0+0,IF(K1161="","请在N列填写Y或N",IF(K1161="n",0+0,VLOOKUP(E1161,'Exam Fee'!$B$3:$D$12,3,0)+0))))</f>
        <v/>
      </c>
      <c r="P1161" s="62" t="str">
        <f t="shared" si="19"/>
        <v/>
      </c>
    </row>
    <row r="1162" spans="14:16">
      <c r="N1162" s="62" t="str">
        <f>IF(A1162="","",IF(OR(COUNTIF(#REF!,{"*补考*","*奖学金*"})),0,IF(E1162="","请在J列填写级别",VLOOKUP(E1162,'Exam Fee'!$B$3:$C$12,2,0)+0)))</f>
        <v/>
      </c>
      <c r="O1162" s="62" t="str">
        <f>IF(A1162="","",IF(N1162=0,0+0,IF(K1162="","请在N列填写Y或N",IF(K1162="n",0+0,VLOOKUP(E1162,'Exam Fee'!$B$3:$D$12,3,0)+0))))</f>
        <v/>
      </c>
      <c r="P1162" s="62" t="str">
        <f t="shared" si="19"/>
        <v/>
      </c>
    </row>
    <row r="1163" spans="14:16">
      <c r="N1163" s="62" t="str">
        <f>IF(A1163="","",IF(OR(COUNTIF(#REF!,{"*补考*","*奖学金*"})),0,IF(E1163="","请在J列填写级别",VLOOKUP(E1163,'Exam Fee'!$B$3:$C$12,2,0)+0)))</f>
        <v/>
      </c>
      <c r="O1163" s="62" t="str">
        <f>IF(A1163="","",IF(N1163=0,0+0,IF(K1163="","请在N列填写Y或N",IF(K1163="n",0+0,VLOOKUP(E1163,'Exam Fee'!$B$3:$D$12,3,0)+0))))</f>
        <v/>
      </c>
      <c r="P1163" s="62" t="str">
        <f t="shared" si="19"/>
        <v/>
      </c>
    </row>
    <row r="1164" spans="14:16">
      <c r="N1164" s="62" t="str">
        <f>IF(A1164="","",IF(OR(COUNTIF(#REF!,{"*补考*","*奖学金*"})),0,IF(E1164="","请在J列填写级别",VLOOKUP(E1164,'Exam Fee'!$B$3:$C$12,2,0)+0)))</f>
        <v/>
      </c>
      <c r="O1164" s="62" t="str">
        <f>IF(A1164="","",IF(N1164=0,0+0,IF(K1164="","请在N列填写Y或N",IF(K1164="n",0+0,VLOOKUP(E1164,'Exam Fee'!$B$3:$D$12,3,0)+0))))</f>
        <v/>
      </c>
      <c r="P1164" s="62" t="str">
        <f t="shared" si="19"/>
        <v/>
      </c>
    </row>
    <row r="1165" spans="14:16">
      <c r="N1165" s="62" t="str">
        <f>IF(A1165="","",IF(OR(COUNTIF(#REF!,{"*补考*","*奖学金*"})),0,IF(E1165="","请在J列填写级别",VLOOKUP(E1165,'Exam Fee'!$B$3:$C$12,2,0)+0)))</f>
        <v/>
      </c>
      <c r="O1165" s="62" t="str">
        <f>IF(A1165="","",IF(N1165=0,0+0,IF(K1165="","请在N列填写Y或N",IF(K1165="n",0+0,VLOOKUP(E1165,'Exam Fee'!$B$3:$D$12,3,0)+0))))</f>
        <v/>
      </c>
      <c r="P1165" s="62" t="str">
        <f t="shared" si="19"/>
        <v/>
      </c>
    </row>
    <row r="1166" spans="14:16">
      <c r="N1166" s="62" t="str">
        <f>IF(A1166="","",IF(OR(COUNTIF(#REF!,{"*补考*","*奖学金*"})),0,IF(E1166="","请在J列填写级别",VLOOKUP(E1166,'Exam Fee'!$B$3:$C$12,2,0)+0)))</f>
        <v/>
      </c>
      <c r="O1166" s="62" t="str">
        <f>IF(A1166="","",IF(N1166=0,0+0,IF(K1166="","请在N列填写Y或N",IF(K1166="n",0+0,VLOOKUP(E1166,'Exam Fee'!$B$3:$D$12,3,0)+0))))</f>
        <v/>
      </c>
      <c r="P1166" s="62" t="str">
        <f t="shared" si="19"/>
        <v/>
      </c>
    </row>
    <row r="1167" spans="14:16">
      <c r="N1167" s="62" t="str">
        <f>IF(A1167="","",IF(OR(COUNTIF(#REF!,{"*补考*","*奖学金*"})),0,IF(E1167="","请在J列填写级别",VLOOKUP(E1167,'Exam Fee'!$B$3:$C$12,2,0)+0)))</f>
        <v/>
      </c>
      <c r="O1167" s="62" t="str">
        <f>IF(A1167="","",IF(N1167=0,0+0,IF(K1167="","请在N列填写Y或N",IF(K1167="n",0+0,VLOOKUP(E1167,'Exam Fee'!$B$3:$D$12,3,0)+0))))</f>
        <v/>
      </c>
      <c r="P1167" s="62" t="str">
        <f t="shared" si="19"/>
        <v/>
      </c>
    </row>
    <row r="1168" spans="14:16">
      <c r="N1168" s="62" t="str">
        <f>IF(A1168="","",IF(OR(COUNTIF(#REF!,{"*补考*","*奖学金*"})),0,IF(E1168="","请在J列填写级别",VLOOKUP(E1168,'Exam Fee'!$B$3:$C$12,2,0)+0)))</f>
        <v/>
      </c>
      <c r="O1168" s="62" t="str">
        <f>IF(A1168="","",IF(N1168=0,0+0,IF(K1168="","请在N列填写Y或N",IF(K1168="n",0+0,VLOOKUP(E1168,'Exam Fee'!$B$3:$D$12,3,0)+0))))</f>
        <v/>
      </c>
      <c r="P1168" s="62" t="str">
        <f t="shared" si="19"/>
        <v/>
      </c>
    </row>
    <row r="1169" spans="14:16">
      <c r="N1169" s="62" t="str">
        <f>IF(A1169="","",IF(OR(COUNTIF(#REF!,{"*补考*","*奖学金*"})),0,IF(E1169="","请在J列填写级别",VLOOKUP(E1169,'Exam Fee'!$B$3:$C$12,2,0)+0)))</f>
        <v/>
      </c>
      <c r="O1169" s="62" t="str">
        <f>IF(A1169="","",IF(N1169=0,0+0,IF(K1169="","请在N列填写Y或N",IF(K1169="n",0+0,VLOOKUP(E1169,'Exam Fee'!$B$3:$D$12,3,0)+0))))</f>
        <v/>
      </c>
      <c r="P1169" s="62" t="str">
        <f t="shared" si="19"/>
        <v/>
      </c>
    </row>
    <row r="1170" spans="14:16">
      <c r="N1170" s="62" t="str">
        <f>IF(A1170="","",IF(OR(COUNTIF(#REF!,{"*补考*","*奖学金*"})),0,IF(E1170="","请在J列填写级别",VLOOKUP(E1170,'Exam Fee'!$B$3:$C$12,2,0)+0)))</f>
        <v/>
      </c>
      <c r="O1170" s="62" t="str">
        <f>IF(A1170="","",IF(N1170=0,0+0,IF(K1170="","请在N列填写Y或N",IF(K1170="n",0+0,VLOOKUP(E1170,'Exam Fee'!$B$3:$D$12,3,0)+0))))</f>
        <v/>
      </c>
      <c r="P1170" s="62" t="str">
        <f t="shared" si="19"/>
        <v/>
      </c>
    </row>
    <row r="1171" spans="14:16">
      <c r="N1171" s="62" t="str">
        <f>IF(A1171="","",IF(OR(COUNTIF(#REF!,{"*补考*","*奖学金*"})),0,IF(E1171="","请在J列填写级别",VLOOKUP(E1171,'Exam Fee'!$B$3:$C$12,2,0)+0)))</f>
        <v/>
      </c>
      <c r="O1171" s="62" t="str">
        <f>IF(A1171="","",IF(N1171=0,0+0,IF(K1171="","请在N列填写Y或N",IF(K1171="n",0+0,VLOOKUP(E1171,'Exam Fee'!$B$3:$D$12,3,0)+0))))</f>
        <v/>
      </c>
      <c r="P1171" s="62" t="str">
        <f t="shared" si="19"/>
        <v/>
      </c>
    </row>
    <row r="1172" spans="14:16">
      <c r="N1172" s="62" t="str">
        <f>IF(A1172="","",IF(OR(COUNTIF(#REF!,{"*补考*","*奖学金*"})),0,IF(E1172="","请在J列填写级别",VLOOKUP(E1172,'Exam Fee'!$B$3:$C$12,2,0)+0)))</f>
        <v/>
      </c>
      <c r="O1172" s="62" t="str">
        <f>IF(A1172="","",IF(N1172=0,0+0,IF(K1172="","请在N列填写Y或N",IF(K1172="n",0+0,VLOOKUP(E1172,'Exam Fee'!$B$3:$D$12,3,0)+0))))</f>
        <v/>
      </c>
      <c r="P1172" s="62" t="str">
        <f t="shared" si="19"/>
        <v/>
      </c>
    </row>
    <row r="1173" spans="14:16">
      <c r="N1173" s="62" t="str">
        <f>IF(A1173="","",IF(OR(COUNTIF(#REF!,{"*补考*","*奖学金*"})),0,IF(E1173="","请在J列填写级别",VLOOKUP(E1173,'Exam Fee'!$B$3:$C$12,2,0)+0)))</f>
        <v/>
      </c>
      <c r="O1173" s="62" t="str">
        <f>IF(A1173="","",IF(N1173=0,0+0,IF(K1173="","请在N列填写Y或N",IF(K1173="n",0+0,VLOOKUP(E1173,'Exam Fee'!$B$3:$D$12,3,0)+0))))</f>
        <v/>
      </c>
      <c r="P1173" s="62" t="str">
        <f t="shared" si="19"/>
        <v/>
      </c>
    </row>
    <row r="1174" spans="14:16">
      <c r="N1174" s="62" t="str">
        <f>IF(A1174="","",IF(OR(COUNTIF(#REF!,{"*补考*","*奖学金*"})),0,IF(E1174="","请在J列填写级别",VLOOKUP(E1174,'Exam Fee'!$B$3:$C$12,2,0)+0)))</f>
        <v/>
      </c>
      <c r="O1174" s="62" t="str">
        <f>IF(A1174="","",IF(N1174=0,0+0,IF(K1174="","请在N列填写Y或N",IF(K1174="n",0+0,VLOOKUP(E1174,'Exam Fee'!$B$3:$D$12,3,0)+0))))</f>
        <v/>
      </c>
      <c r="P1174" s="62" t="str">
        <f t="shared" si="19"/>
        <v/>
      </c>
    </row>
    <row r="1175" spans="14:16">
      <c r="N1175" s="62" t="str">
        <f>IF(A1175="","",IF(OR(COUNTIF(#REF!,{"*补考*","*奖学金*"})),0,IF(E1175="","请在J列填写级别",VLOOKUP(E1175,'Exam Fee'!$B$3:$C$12,2,0)+0)))</f>
        <v/>
      </c>
      <c r="O1175" s="62" t="str">
        <f>IF(A1175="","",IF(N1175=0,0+0,IF(K1175="","请在N列填写Y或N",IF(K1175="n",0+0,VLOOKUP(E1175,'Exam Fee'!$B$3:$D$12,3,0)+0))))</f>
        <v/>
      </c>
      <c r="P1175" s="62" t="str">
        <f t="shared" si="19"/>
        <v/>
      </c>
    </row>
    <row r="1176" spans="14:16">
      <c r="N1176" s="62" t="str">
        <f>IF(A1176="","",IF(OR(COUNTIF(#REF!,{"*补考*","*奖学金*"})),0,IF(E1176="","请在J列填写级别",VLOOKUP(E1176,'Exam Fee'!$B$3:$C$12,2,0)+0)))</f>
        <v/>
      </c>
      <c r="O1176" s="62" t="str">
        <f>IF(A1176="","",IF(N1176=0,0+0,IF(K1176="","请在N列填写Y或N",IF(K1176="n",0+0,VLOOKUP(E1176,'Exam Fee'!$B$3:$D$12,3,0)+0))))</f>
        <v/>
      </c>
      <c r="P1176" s="62" t="str">
        <f t="shared" ref="P1176:P1239" si="20">IF(A1176="","",N1176+O1176)</f>
        <v/>
      </c>
    </row>
    <row r="1177" spans="14:16">
      <c r="N1177" s="62" t="str">
        <f>IF(A1177="","",IF(OR(COUNTIF(#REF!,{"*补考*","*奖学金*"})),0,IF(E1177="","请在J列填写级别",VLOOKUP(E1177,'Exam Fee'!$B$3:$C$12,2,0)+0)))</f>
        <v/>
      </c>
      <c r="O1177" s="62" t="str">
        <f>IF(A1177="","",IF(N1177=0,0+0,IF(K1177="","请在N列填写Y或N",IF(K1177="n",0+0,VLOOKUP(E1177,'Exam Fee'!$B$3:$D$12,3,0)+0))))</f>
        <v/>
      </c>
      <c r="P1177" s="62" t="str">
        <f t="shared" si="20"/>
        <v/>
      </c>
    </row>
    <row r="1178" spans="14:16">
      <c r="N1178" s="62" t="str">
        <f>IF(A1178="","",IF(OR(COUNTIF(#REF!,{"*补考*","*奖学金*"})),0,IF(E1178="","请在J列填写级别",VLOOKUP(E1178,'Exam Fee'!$B$3:$C$12,2,0)+0)))</f>
        <v/>
      </c>
      <c r="O1178" s="62" t="str">
        <f>IF(A1178="","",IF(N1178=0,0+0,IF(K1178="","请在N列填写Y或N",IF(K1178="n",0+0,VLOOKUP(E1178,'Exam Fee'!$B$3:$D$12,3,0)+0))))</f>
        <v/>
      </c>
      <c r="P1178" s="62" t="str">
        <f t="shared" si="20"/>
        <v/>
      </c>
    </row>
    <row r="1179" spans="14:16">
      <c r="N1179" s="62" t="str">
        <f>IF(A1179="","",IF(OR(COUNTIF(#REF!,{"*补考*","*奖学金*"})),0,IF(E1179="","请在J列填写级别",VLOOKUP(E1179,'Exam Fee'!$B$3:$C$12,2,0)+0)))</f>
        <v/>
      </c>
      <c r="O1179" s="62" t="str">
        <f>IF(A1179="","",IF(N1179=0,0+0,IF(K1179="","请在N列填写Y或N",IF(K1179="n",0+0,VLOOKUP(E1179,'Exam Fee'!$B$3:$D$12,3,0)+0))))</f>
        <v/>
      </c>
      <c r="P1179" s="62" t="str">
        <f t="shared" si="20"/>
        <v/>
      </c>
    </row>
    <row r="1180" spans="14:16">
      <c r="N1180" s="62" t="str">
        <f>IF(A1180="","",IF(OR(COUNTIF(#REF!,{"*补考*","*奖学金*"})),0,IF(E1180="","请在J列填写级别",VLOOKUP(E1180,'Exam Fee'!$B$3:$C$12,2,0)+0)))</f>
        <v/>
      </c>
      <c r="O1180" s="62" t="str">
        <f>IF(A1180="","",IF(N1180=0,0+0,IF(K1180="","请在N列填写Y或N",IF(K1180="n",0+0,VLOOKUP(E1180,'Exam Fee'!$B$3:$D$12,3,0)+0))))</f>
        <v/>
      </c>
      <c r="P1180" s="62" t="str">
        <f t="shared" si="20"/>
        <v/>
      </c>
    </row>
    <row r="1181" spans="14:16">
      <c r="N1181" s="62" t="str">
        <f>IF(A1181="","",IF(OR(COUNTIF(#REF!,{"*补考*","*奖学金*"})),0,IF(E1181="","请在J列填写级别",VLOOKUP(E1181,'Exam Fee'!$B$3:$C$12,2,0)+0)))</f>
        <v/>
      </c>
      <c r="O1181" s="62" t="str">
        <f>IF(A1181="","",IF(N1181=0,0+0,IF(K1181="","请在N列填写Y或N",IF(K1181="n",0+0,VLOOKUP(E1181,'Exam Fee'!$B$3:$D$12,3,0)+0))))</f>
        <v/>
      </c>
      <c r="P1181" s="62" t="str">
        <f t="shared" si="20"/>
        <v/>
      </c>
    </row>
    <row r="1182" spans="14:16">
      <c r="N1182" s="62" t="str">
        <f>IF(A1182="","",IF(OR(COUNTIF(#REF!,{"*补考*","*奖学金*"})),0,IF(E1182="","请在J列填写级别",VLOOKUP(E1182,'Exam Fee'!$B$3:$C$12,2,0)+0)))</f>
        <v/>
      </c>
      <c r="O1182" s="62" t="str">
        <f>IF(A1182="","",IF(N1182=0,0+0,IF(K1182="","请在N列填写Y或N",IF(K1182="n",0+0,VLOOKUP(E1182,'Exam Fee'!$B$3:$D$12,3,0)+0))))</f>
        <v/>
      </c>
      <c r="P1182" s="62" t="str">
        <f t="shared" si="20"/>
        <v/>
      </c>
    </row>
    <row r="1183" spans="14:16">
      <c r="N1183" s="62" t="str">
        <f>IF(A1183="","",IF(OR(COUNTIF(#REF!,{"*补考*","*奖学金*"})),0,IF(E1183="","请在J列填写级别",VLOOKUP(E1183,'Exam Fee'!$B$3:$C$12,2,0)+0)))</f>
        <v/>
      </c>
      <c r="O1183" s="62" t="str">
        <f>IF(A1183="","",IF(N1183=0,0+0,IF(K1183="","请在N列填写Y或N",IF(K1183="n",0+0,VLOOKUP(E1183,'Exam Fee'!$B$3:$D$12,3,0)+0))))</f>
        <v/>
      </c>
      <c r="P1183" s="62" t="str">
        <f t="shared" si="20"/>
        <v/>
      </c>
    </row>
    <row r="1184" spans="14:16">
      <c r="N1184" s="62" t="str">
        <f>IF(A1184="","",IF(OR(COUNTIF(#REF!,{"*补考*","*奖学金*"})),0,IF(E1184="","请在J列填写级别",VLOOKUP(E1184,'Exam Fee'!$B$3:$C$12,2,0)+0)))</f>
        <v/>
      </c>
      <c r="O1184" s="62" t="str">
        <f>IF(A1184="","",IF(N1184=0,0+0,IF(K1184="","请在N列填写Y或N",IF(K1184="n",0+0,VLOOKUP(E1184,'Exam Fee'!$B$3:$D$12,3,0)+0))))</f>
        <v/>
      </c>
      <c r="P1184" s="62" t="str">
        <f t="shared" si="20"/>
        <v/>
      </c>
    </row>
    <row r="1185" spans="14:16">
      <c r="N1185" s="62" t="str">
        <f>IF(A1185="","",IF(OR(COUNTIF(#REF!,{"*补考*","*奖学金*"})),0,IF(E1185="","请在J列填写级别",VLOOKUP(E1185,'Exam Fee'!$B$3:$C$12,2,0)+0)))</f>
        <v/>
      </c>
      <c r="O1185" s="62" t="str">
        <f>IF(A1185="","",IF(N1185=0,0+0,IF(K1185="","请在N列填写Y或N",IF(K1185="n",0+0,VLOOKUP(E1185,'Exam Fee'!$B$3:$D$12,3,0)+0))))</f>
        <v/>
      </c>
      <c r="P1185" s="62" t="str">
        <f t="shared" si="20"/>
        <v/>
      </c>
    </row>
    <row r="1186" spans="14:16">
      <c r="N1186" s="62" t="str">
        <f>IF(A1186="","",IF(OR(COUNTIF(#REF!,{"*补考*","*奖学金*"})),0,IF(E1186="","请在J列填写级别",VLOOKUP(E1186,'Exam Fee'!$B$3:$C$12,2,0)+0)))</f>
        <v/>
      </c>
      <c r="O1186" s="62" t="str">
        <f>IF(A1186="","",IF(N1186=0,0+0,IF(K1186="","请在N列填写Y或N",IF(K1186="n",0+0,VLOOKUP(E1186,'Exam Fee'!$B$3:$D$12,3,0)+0))))</f>
        <v/>
      </c>
      <c r="P1186" s="62" t="str">
        <f t="shared" si="20"/>
        <v/>
      </c>
    </row>
    <row r="1187" spans="14:16">
      <c r="N1187" s="62" t="str">
        <f>IF(A1187="","",IF(OR(COUNTIF(#REF!,{"*补考*","*奖学金*"})),0,IF(E1187="","请在J列填写级别",VLOOKUP(E1187,'Exam Fee'!$B$3:$C$12,2,0)+0)))</f>
        <v/>
      </c>
      <c r="O1187" s="62" t="str">
        <f>IF(A1187="","",IF(N1187=0,0+0,IF(K1187="","请在N列填写Y或N",IF(K1187="n",0+0,VLOOKUP(E1187,'Exam Fee'!$B$3:$D$12,3,0)+0))))</f>
        <v/>
      </c>
      <c r="P1187" s="62" t="str">
        <f t="shared" si="20"/>
        <v/>
      </c>
    </row>
    <row r="1188" spans="14:16">
      <c r="N1188" s="62" t="str">
        <f>IF(A1188="","",IF(OR(COUNTIF(#REF!,{"*补考*","*奖学金*"})),0,IF(E1188="","请在J列填写级别",VLOOKUP(E1188,'Exam Fee'!$B$3:$C$12,2,0)+0)))</f>
        <v/>
      </c>
      <c r="O1188" s="62" t="str">
        <f>IF(A1188="","",IF(N1188=0,0+0,IF(K1188="","请在N列填写Y或N",IF(K1188="n",0+0,VLOOKUP(E1188,'Exam Fee'!$B$3:$D$12,3,0)+0))))</f>
        <v/>
      </c>
      <c r="P1188" s="62" t="str">
        <f t="shared" si="20"/>
        <v/>
      </c>
    </row>
    <row r="1189" spans="14:16">
      <c r="N1189" s="62" t="str">
        <f>IF(A1189="","",IF(OR(COUNTIF(#REF!,{"*补考*","*奖学金*"})),0,IF(E1189="","请在J列填写级别",VLOOKUP(E1189,'Exam Fee'!$B$3:$C$12,2,0)+0)))</f>
        <v/>
      </c>
      <c r="O1189" s="62" t="str">
        <f>IF(A1189="","",IF(N1189=0,0+0,IF(K1189="","请在N列填写Y或N",IF(K1189="n",0+0,VLOOKUP(E1189,'Exam Fee'!$B$3:$D$12,3,0)+0))))</f>
        <v/>
      </c>
      <c r="P1189" s="62" t="str">
        <f t="shared" si="20"/>
        <v/>
      </c>
    </row>
    <row r="1190" spans="14:16">
      <c r="N1190" s="62" t="str">
        <f>IF(A1190="","",IF(OR(COUNTIF(#REF!,{"*补考*","*奖学金*"})),0,IF(E1190="","请在J列填写级别",VLOOKUP(E1190,'Exam Fee'!$B$3:$C$12,2,0)+0)))</f>
        <v/>
      </c>
      <c r="O1190" s="62" t="str">
        <f>IF(A1190="","",IF(N1190=0,0+0,IF(K1190="","请在N列填写Y或N",IF(K1190="n",0+0,VLOOKUP(E1190,'Exam Fee'!$B$3:$D$12,3,0)+0))))</f>
        <v/>
      </c>
      <c r="P1190" s="62" t="str">
        <f t="shared" si="20"/>
        <v/>
      </c>
    </row>
    <row r="1191" spans="14:16">
      <c r="N1191" s="62" t="str">
        <f>IF(A1191="","",IF(OR(COUNTIF(#REF!,{"*补考*","*奖学金*"})),0,IF(E1191="","请在J列填写级别",VLOOKUP(E1191,'Exam Fee'!$B$3:$C$12,2,0)+0)))</f>
        <v/>
      </c>
      <c r="O1191" s="62" t="str">
        <f>IF(A1191="","",IF(N1191=0,0+0,IF(K1191="","请在N列填写Y或N",IF(K1191="n",0+0,VLOOKUP(E1191,'Exam Fee'!$B$3:$D$12,3,0)+0))))</f>
        <v/>
      </c>
      <c r="P1191" s="62" t="str">
        <f t="shared" si="20"/>
        <v/>
      </c>
    </row>
    <row r="1192" spans="14:16">
      <c r="N1192" s="62" t="str">
        <f>IF(A1192="","",IF(OR(COUNTIF(#REF!,{"*补考*","*奖学金*"})),0,IF(E1192="","请在J列填写级别",VLOOKUP(E1192,'Exam Fee'!$B$3:$C$12,2,0)+0)))</f>
        <v/>
      </c>
      <c r="O1192" s="62" t="str">
        <f>IF(A1192="","",IF(N1192=0,0+0,IF(K1192="","请在N列填写Y或N",IF(K1192="n",0+0,VLOOKUP(E1192,'Exam Fee'!$B$3:$D$12,3,0)+0))))</f>
        <v/>
      </c>
      <c r="P1192" s="62" t="str">
        <f t="shared" si="20"/>
        <v/>
      </c>
    </row>
    <row r="1193" spans="14:16">
      <c r="N1193" s="62" t="str">
        <f>IF(A1193="","",IF(OR(COUNTIF(#REF!,{"*补考*","*奖学金*"})),0,IF(E1193="","请在J列填写级别",VLOOKUP(E1193,'Exam Fee'!$B$3:$C$12,2,0)+0)))</f>
        <v/>
      </c>
      <c r="O1193" s="62" t="str">
        <f>IF(A1193="","",IF(N1193=0,0+0,IF(K1193="","请在N列填写Y或N",IF(K1193="n",0+0,VLOOKUP(E1193,'Exam Fee'!$B$3:$D$12,3,0)+0))))</f>
        <v/>
      </c>
      <c r="P1193" s="62" t="str">
        <f t="shared" si="20"/>
        <v/>
      </c>
    </row>
    <row r="1194" spans="14:16">
      <c r="N1194" s="62" t="str">
        <f>IF(A1194="","",IF(OR(COUNTIF(#REF!,{"*补考*","*奖学金*"})),0,IF(E1194="","请在J列填写级别",VLOOKUP(E1194,'Exam Fee'!$B$3:$C$12,2,0)+0)))</f>
        <v/>
      </c>
      <c r="O1194" s="62" t="str">
        <f>IF(A1194="","",IF(N1194=0,0+0,IF(K1194="","请在N列填写Y或N",IF(K1194="n",0+0,VLOOKUP(E1194,'Exam Fee'!$B$3:$D$12,3,0)+0))))</f>
        <v/>
      </c>
      <c r="P1194" s="62" t="str">
        <f t="shared" si="20"/>
        <v/>
      </c>
    </row>
    <row r="1195" spans="14:16">
      <c r="N1195" s="62" t="str">
        <f>IF(A1195="","",IF(OR(COUNTIF(#REF!,{"*补考*","*奖学金*"})),0,IF(E1195="","请在J列填写级别",VLOOKUP(E1195,'Exam Fee'!$B$3:$C$12,2,0)+0)))</f>
        <v/>
      </c>
      <c r="O1195" s="62" t="str">
        <f>IF(A1195="","",IF(N1195=0,0+0,IF(K1195="","请在N列填写Y或N",IF(K1195="n",0+0,VLOOKUP(E1195,'Exam Fee'!$B$3:$D$12,3,0)+0))))</f>
        <v/>
      </c>
      <c r="P1195" s="62" t="str">
        <f t="shared" si="20"/>
        <v/>
      </c>
    </row>
    <row r="1196" spans="14:16">
      <c r="N1196" s="62" t="str">
        <f>IF(A1196="","",IF(OR(COUNTIF(#REF!,{"*补考*","*奖学金*"})),0,IF(E1196="","请在J列填写级别",VLOOKUP(E1196,'Exam Fee'!$B$3:$C$12,2,0)+0)))</f>
        <v/>
      </c>
      <c r="O1196" s="62" t="str">
        <f>IF(A1196="","",IF(N1196=0,0+0,IF(K1196="","请在N列填写Y或N",IF(K1196="n",0+0,VLOOKUP(E1196,'Exam Fee'!$B$3:$D$12,3,0)+0))))</f>
        <v/>
      </c>
      <c r="P1196" s="62" t="str">
        <f t="shared" si="20"/>
        <v/>
      </c>
    </row>
    <row r="1197" spans="14:16">
      <c r="N1197" s="62" t="str">
        <f>IF(A1197="","",IF(OR(COUNTIF(#REF!,{"*补考*","*奖学金*"})),0,IF(E1197="","请在J列填写级别",VLOOKUP(E1197,'Exam Fee'!$B$3:$C$12,2,0)+0)))</f>
        <v/>
      </c>
      <c r="O1197" s="62" t="str">
        <f>IF(A1197="","",IF(N1197=0,0+0,IF(K1197="","请在N列填写Y或N",IF(K1197="n",0+0,VLOOKUP(E1197,'Exam Fee'!$B$3:$D$12,3,0)+0))))</f>
        <v/>
      </c>
      <c r="P1197" s="62" t="str">
        <f t="shared" si="20"/>
        <v/>
      </c>
    </row>
    <row r="1198" spans="14:16">
      <c r="N1198" s="62" t="str">
        <f>IF(A1198="","",IF(OR(COUNTIF(#REF!,{"*补考*","*奖学金*"})),0,IF(E1198="","请在J列填写级别",VLOOKUP(E1198,'Exam Fee'!$B$3:$C$12,2,0)+0)))</f>
        <v/>
      </c>
      <c r="O1198" s="62" t="str">
        <f>IF(A1198="","",IF(N1198=0,0+0,IF(K1198="","请在N列填写Y或N",IF(K1198="n",0+0,VLOOKUP(E1198,'Exam Fee'!$B$3:$D$12,3,0)+0))))</f>
        <v/>
      </c>
      <c r="P1198" s="62" t="str">
        <f t="shared" si="20"/>
        <v/>
      </c>
    </row>
    <row r="1199" spans="14:16">
      <c r="N1199" s="62" t="str">
        <f>IF(A1199="","",IF(OR(COUNTIF(#REF!,{"*补考*","*奖学金*"})),0,IF(E1199="","请在J列填写级别",VLOOKUP(E1199,'Exam Fee'!$B$3:$C$12,2,0)+0)))</f>
        <v/>
      </c>
      <c r="O1199" s="62" t="str">
        <f>IF(A1199="","",IF(N1199=0,0+0,IF(K1199="","请在N列填写Y或N",IF(K1199="n",0+0,VLOOKUP(E1199,'Exam Fee'!$B$3:$D$12,3,0)+0))))</f>
        <v/>
      </c>
      <c r="P1199" s="62" t="str">
        <f t="shared" si="20"/>
        <v/>
      </c>
    </row>
    <row r="1200" spans="14:16">
      <c r="N1200" s="62" t="str">
        <f>IF(A1200="","",IF(OR(COUNTIF(#REF!,{"*补考*","*奖学金*"})),0,IF(E1200="","请在J列填写级别",VLOOKUP(E1200,'Exam Fee'!$B$3:$C$12,2,0)+0)))</f>
        <v/>
      </c>
      <c r="O1200" s="62" t="str">
        <f>IF(A1200="","",IF(N1200=0,0+0,IF(K1200="","请在N列填写Y或N",IF(K1200="n",0+0,VLOOKUP(E1200,'Exam Fee'!$B$3:$D$12,3,0)+0))))</f>
        <v/>
      </c>
      <c r="P1200" s="62" t="str">
        <f t="shared" si="20"/>
        <v/>
      </c>
    </row>
    <row r="1201" spans="14:16">
      <c r="N1201" s="62" t="str">
        <f>IF(A1201="","",IF(OR(COUNTIF(#REF!,{"*补考*","*奖学金*"})),0,IF(E1201="","请在J列填写级别",VLOOKUP(E1201,'Exam Fee'!$B$3:$C$12,2,0)+0)))</f>
        <v/>
      </c>
      <c r="O1201" s="62" t="str">
        <f>IF(A1201="","",IF(N1201=0,0+0,IF(K1201="","请在N列填写Y或N",IF(K1201="n",0+0,VLOOKUP(E1201,'Exam Fee'!$B$3:$D$12,3,0)+0))))</f>
        <v/>
      </c>
      <c r="P1201" s="62" t="str">
        <f t="shared" si="20"/>
        <v/>
      </c>
    </row>
    <row r="1202" spans="14:16">
      <c r="N1202" s="62" t="str">
        <f>IF(A1202="","",IF(OR(COUNTIF(#REF!,{"*补考*","*奖学金*"})),0,IF(E1202="","请在J列填写级别",VLOOKUP(E1202,'Exam Fee'!$B$3:$C$12,2,0)+0)))</f>
        <v/>
      </c>
      <c r="O1202" s="62" t="str">
        <f>IF(A1202="","",IF(N1202=0,0+0,IF(K1202="","请在N列填写Y或N",IF(K1202="n",0+0,VLOOKUP(E1202,'Exam Fee'!$B$3:$D$12,3,0)+0))))</f>
        <v/>
      </c>
      <c r="P1202" s="62" t="str">
        <f t="shared" si="20"/>
        <v/>
      </c>
    </row>
    <row r="1203" spans="14:16">
      <c r="N1203" s="62" t="str">
        <f>IF(A1203="","",IF(OR(COUNTIF(#REF!,{"*补考*","*奖学金*"})),0,IF(E1203="","请在J列填写级别",VLOOKUP(E1203,'Exam Fee'!$B$3:$C$12,2,0)+0)))</f>
        <v/>
      </c>
      <c r="O1203" s="62" t="str">
        <f>IF(A1203="","",IF(N1203=0,0+0,IF(K1203="","请在N列填写Y或N",IF(K1203="n",0+0,VLOOKUP(E1203,'Exam Fee'!$B$3:$D$12,3,0)+0))))</f>
        <v/>
      </c>
      <c r="P1203" s="62" t="str">
        <f t="shared" si="20"/>
        <v/>
      </c>
    </row>
    <row r="1204" spans="14:16">
      <c r="N1204" s="62" t="str">
        <f>IF(A1204="","",IF(OR(COUNTIF(#REF!,{"*补考*","*奖学金*"})),0,IF(E1204="","请在J列填写级别",VLOOKUP(E1204,'Exam Fee'!$B$3:$C$12,2,0)+0)))</f>
        <v/>
      </c>
      <c r="O1204" s="62" t="str">
        <f>IF(A1204="","",IF(N1204=0,0+0,IF(K1204="","请在N列填写Y或N",IF(K1204="n",0+0,VLOOKUP(E1204,'Exam Fee'!$B$3:$D$12,3,0)+0))))</f>
        <v/>
      </c>
      <c r="P1204" s="62" t="str">
        <f t="shared" si="20"/>
        <v/>
      </c>
    </row>
    <row r="1205" spans="14:16">
      <c r="N1205" s="62" t="str">
        <f>IF(A1205="","",IF(OR(COUNTIF(#REF!,{"*补考*","*奖学金*"})),0,IF(E1205="","请在J列填写级别",VLOOKUP(E1205,'Exam Fee'!$B$3:$C$12,2,0)+0)))</f>
        <v/>
      </c>
      <c r="O1205" s="62" t="str">
        <f>IF(A1205="","",IF(N1205=0,0+0,IF(K1205="","请在N列填写Y或N",IF(K1205="n",0+0,VLOOKUP(E1205,'Exam Fee'!$B$3:$D$12,3,0)+0))))</f>
        <v/>
      </c>
      <c r="P1205" s="62" t="str">
        <f t="shared" si="20"/>
        <v/>
      </c>
    </row>
    <row r="1206" spans="14:16">
      <c r="N1206" s="62" t="str">
        <f>IF(A1206="","",IF(OR(COUNTIF(#REF!,{"*补考*","*奖学金*"})),0,IF(E1206="","请在J列填写级别",VLOOKUP(E1206,'Exam Fee'!$B$3:$C$12,2,0)+0)))</f>
        <v/>
      </c>
      <c r="O1206" s="62" t="str">
        <f>IF(A1206="","",IF(N1206=0,0+0,IF(K1206="","请在N列填写Y或N",IF(K1206="n",0+0,VLOOKUP(E1206,'Exam Fee'!$B$3:$D$12,3,0)+0))))</f>
        <v/>
      </c>
      <c r="P1206" s="62" t="str">
        <f t="shared" si="20"/>
        <v/>
      </c>
    </row>
    <row r="1207" spans="14:16">
      <c r="N1207" s="62" t="str">
        <f>IF(A1207="","",IF(OR(COUNTIF(#REF!,{"*补考*","*奖学金*"})),0,IF(E1207="","请在J列填写级别",VLOOKUP(E1207,'Exam Fee'!$B$3:$C$12,2,0)+0)))</f>
        <v/>
      </c>
      <c r="O1207" s="62" t="str">
        <f>IF(A1207="","",IF(N1207=0,0+0,IF(K1207="","请在N列填写Y或N",IF(K1207="n",0+0,VLOOKUP(E1207,'Exam Fee'!$B$3:$D$12,3,0)+0))))</f>
        <v/>
      </c>
      <c r="P1207" s="62" t="str">
        <f t="shared" si="20"/>
        <v/>
      </c>
    </row>
    <row r="1208" spans="14:16">
      <c r="N1208" s="62" t="str">
        <f>IF(A1208="","",IF(OR(COUNTIF(#REF!,{"*补考*","*奖学金*"})),0,IF(E1208="","请在J列填写级别",VLOOKUP(E1208,'Exam Fee'!$B$3:$C$12,2,0)+0)))</f>
        <v/>
      </c>
      <c r="O1208" s="62" t="str">
        <f>IF(A1208="","",IF(N1208=0,0+0,IF(K1208="","请在N列填写Y或N",IF(K1208="n",0+0,VLOOKUP(E1208,'Exam Fee'!$B$3:$D$12,3,0)+0))))</f>
        <v/>
      </c>
      <c r="P1208" s="62" t="str">
        <f t="shared" si="20"/>
        <v/>
      </c>
    </row>
    <row r="1209" spans="14:16">
      <c r="N1209" s="62" t="str">
        <f>IF(A1209="","",IF(OR(COUNTIF(#REF!,{"*补考*","*奖学金*"})),0,IF(E1209="","请在J列填写级别",VLOOKUP(E1209,'Exam Fee'!$B$3:$C$12,2,0)+0)))</f>
        <v/>
      </c>
      <c r="O1209" s="62" t="str">
        <f>IF(A1209="","",IF(N1209=0,0+0,IF(K1209="","请在N列填写Y或N",IF(K1209="n",0+0,VLOOKUP(E1209,'Exam Fee'!$B$3:$D$12,3,0)+0))))</f>
        <v/>
      </c>
      <c r="P1209" s="62" t="str">
        <f t="shared" si="20"/>
        <v/>
      </c>
    </row>
    <row r="1210" spans="14:16">
      <c r="N1210" s="62" t="str">
        <f>IF(A1210="","",IF(OR(COUNTIF(#REF!,{"*补考*","*奖学金*"})),0,IF(E1210="","请在J列填写级别",VLOOKUP(E1210,'Exam Fee'!$B$3:$C$12,2,0)+0)))</f>
        <v/>
      </c>
      <c r="O1210" s="62" t="str">
        <f>IF(A1210="","",IF(N1210=0,0+0,IF(K1210="","请在N列填写Y或N",IF(K1210="n",0+0,VLOOKUP(E1210,'Exam Fee'!$B$3:$D$12,3,0)+0))))</f>
        <v/>
      </c>
      <c r="P1210" s="62" t="str">
        <f t="shared" si="20"/>
        <v/>
      </c>
    </row>
    <row r="1211" spans="14:16">
      <c r="N1211" s="62" t="str">
        <f>IF(A1211="","",IF(OR(COUNTIF(#REF!,{"*补考*","*奖学金*"})),0,IF(E1211="","请在J列填写级别",VLOOKUP(E1211,'Exam Fee'!$B$3:$C$12,2,0)+0)))</f>
        <v/>
      </c>
      <c r="O1211" s="62" t="str">
        <f>IF(A1211="","",IF(N1211=0,0+0,IF(K1211="","请在N列填写Y或N",IF(K1211="n",0+0,VLOOKUP(E1211,'Exam Fee'!$B$3:$D$12,3,0)+0))))</f>
        <v/>
      </c>
      <c r="P1211" s="62" t="str">
        <f t="shared" si="20"/>
        <v/>
      </c>
    </row>
    <row r="1212" spans="14:16">
      <c r="N1212" s="62" t="str">
        <f>IF(A1212="","",IF(OR(COUNTIF(#REF!,{"*补考*","*奖学金*"})),0,IF(E1212="","请在J列填写级别",VLOOKUP(E1212,'Exam Fee'!$B$3:$C$12,2,0)+0)))</f>
        <v/>
      </c>
      <c r="O1212" s="62" t="str">
        <f>IF(A1212="","",IF(N1212=0,0+0,IF(K1212="","请在N列填写Y或N",IF(K1212="n",0+0,VLOOKUP(E1212,'Exam Fee'!$B$3:$D$12,3,0)+0))))</f>
        <v/>
      </c>
      <c r="P1212" s="62" t="str">
        <f t="shared" si="20"/>
        <v/>
      </c>
    </row>
    <row r="1213" spans="14:16">
      <c r="N1213" s="62" t="str">
        <f>IF(A1213="","",IF(OR(COUNTIF(#REF!,{"*补考*","*奖学金*"})),0,IF(E1213="","请在J列填写级别",VLOOKUP(E1213,'Exam Fee'!$B$3:$C$12,2,0)+0)))</f>
        <v/>
      </c>
      <c r="O1213" s="62" t="str">
        <f>IF(A1213="","",IF(N1213=0,0+0,IF(K1213="","请在N列填写Y或N",IF(K1213="n",0+0,VLOOKUP(E1213,'Exam Fee'!$B$3:$D$12,3,0)+0))))</f>
        <v/>
      </c>
      <c r="P1213" s="62" t="str">
        <f t="shared" si="20"/>
        <v/>
      </c>
    </row>
    <row r="1214" spans="14:16">
      <c r="N1214" s="62" t="str">
        <f>IF(A1214="","",IF(OR(COUNTIF(#REF!,{"*补考*","*奖学金*"})),0,IF(E1214="","请在J列填写级别",VLOOKUP(E1214,'Exam Fee'!$B$3:$C$12,2,0)+0)))</f>
        <v/>
      </c>
      <c r="O1214" s="62" t="str">
        <f>IF(A1214="","",IF(N1214=0,0+0,IF(K1214="","请在N列填写Y或N",IF(K1214="n",0+0,VLOOKUP(E1214,'Exam Fee'!$B$3:$D$12,3,0)+0))))</f>
        <v/>
      </c>
      <c r="P1214" s="62" t="str">
        <f t="shared" si="20"/>
        <v/>
      </c>
    </row>
    <row r="1215" spans="14:16">
      <c r="N1215" s="62" t="str">
        <f>IF(A1215="","",IF(OR(COUNTIF(#REF!,{"*补考*","*奖学金*"})),0,IF(E1215="","请在J列填写级别",VLOOKUP(E1215,'Exam Fee'!$B$3:$C$12,2,0)+0)))</f>
        <v/>
      </c>
      <c r="O1215" s="62" t="str">
        <f>IF(A1215="","",IF(N1215=0,0+0,IF(K1215="","请在N列填写Y或N",IF(K1215="n",0+0,VLOOKUP(E1215,'Exam Fee'!$B$3:$D$12,3,0)+0))))</f>
        <v/>
      </c>
      <c r="P1215" s="62" t="str">
        <f t="shared" si="20"/>
        <v/>
      </c>
    </row>
    <row r="1216" spans="14:16">
      <c r="N1216" s="62" t="str">
        <f>IF(A1216="","",IF(OR(COUNTIF(#REF!,{"*补考*","*奖学金*"})),0,IF(E1216="","请在J列填写级别",VLOOKUP(E1216,'Exam Fee'!$B$3:$C$12,2,0)+0)))</f>
        <v/>
      </c>
      <c r="O1216" s="62" t="str">
        <f>IF(A1216="","",IF(N1216=0,0+0,IF(K1216="","请在N列填写Y或N",IF(K1216="n",0+0,VLOOKUP(E1216,'Exam Fee'!$B$3:$D$12,3,0)+0))))</f>
        <v/>
      </c>
      <c r="P1216" s="62" t="str">
        <f t="shared" si="20"/>
        <v/>
      </c>
    </row>
    <row r="1217" spans="14:16">
      <c r="N1217" s="62" t="str">
        <f>IF(A1217="","",IF(OR(COUNTIF(#REF!,{"*补考*","*奖学金*"})),0,IF(E1217="","请在J列填写级别",VLOOKUP(E1217,'Exam Fee'!$B$3:$C$12,2,0)+0)))</f>
        <v/>
      </c>
      <c r="O1217" s="62" t="str">
        <f>IF(A1217="","",IF(N1217=0,0+0,IF(K1217="","请在N列填写Y或N",IF(K1217="n",0+0,VLOOKUP(E1217,'Exam Fee'!$B$3:$D$12,3,0)+0))))</f>
        <v/>
      </c>
      <c r="P1217" s="62" t="str">
        <f t="shared" si="20"/>
        <v/>
      </c>
    </row>
    <row r="1218" spans="14:16">
      <c r="N1218" s="62" t="str">
        <f>IF(A1218="","",IF(OR(COUNTIF(#REF!,{"*补考*","*奖学金*"})),0,IF(E1218="","请在J列填写级别",VLOOKUP(E1218,'Exam Fee'!$B$3:$C$12,2,0)+0)))</f>
        <v/>
      </c>
      <c r="O1218" s="62" t="str">
        <f>IF(A1218="","",IF(N1218=0,0+0,IF(K1218="","请在N列填写Y或N",IF(K1218="n",0+0,VLOOKUP(E1218,'Exam Fee'!$B$3:$D$12,3,0)+0))))</f>
        <v/>
      </c>
      <c r="P1218" s="62" t="str">
        <f t="shared" si="20"/>
        <v/>
      </c>
    </row>
    <row r="1219" spans="14:16">
      <c r="N1219" s="62" t="str">
        <f>IF(A1219="","",IF(OR(COUNTIF(#REF!,{"*补考*","*奖学金*"})),0,IF(E1219="","请在J列填写级别",VLOOKUP(E1219,'Exam Fee'!$B$3:$C$12,2,0)+0)))</f>
        <v/>
      </c>
      <c r="O1219" s="62" t="str">
        <f>IF(A1219="","",IF(N1219=0,0+0,IF(K1219="","请在N列填写Y或N",IF(K1219="n",0+0,VLOOKUP(E1219,'Exam Fee'!$B$3:$D$12,3,0)+0))))</f>
        <v/>
      </c>
      <c r="P1219" s="62" t="str">
        <f t="shared" si="20"/>
        <v/>
      </c>
    </row>
    <row r="1220" spans="14:16">
      <c r="N1220" s="62" t="str">
        <f>IF(A1220="","",IF(OR(COUNTIF(#REF!,{"*补考*","*奖学金*"})),0,IF(E1220="","请在J列填写级别",VLOOKUP(E1220,'Exam Fee'!$B$3:$C$12,2,0)+0)))</f>
        <v/>
      </c>
      <c r="O1220" s="62" t="str">
        <f>IF(A1220="","",IF(N1220=0,0+0,IF(K1220="","请在N列填写Y或N",IF(K1220="n",0+0,VLOOKUP(E1220,'Exam Fee'!$B$3:$D$12,3,0)+0))))</f>
        <v/>
      </c>
      <c r="P1220" s="62" t="str">
        <f t="shared" si="20"/>
        <v/>
      </c>
    </row>
    <row r="1221" spans="14:16">
      <c r="N1221" s="62" t="str">
        <f>IF(A1221="","",IF(OR(COUNTIF(#REF!,{"*补考*","*奖学金*"})),0,IF(E1221="","请在J列填写级别",VLOOKUP(E1221,'Exam Fee'!$B$3:$C$12,2,0)+0)))</f>
        <v/>
      </c>
      <c r="O1221" s="62" t="str">
        <f>IF(A1221="","",IF(N1221=0,0+0,IF(K1221="","请在N列填写Y或N",IF(K1221="n",0+0,VLOOKUP(E1221,'Exam Fee'!$B$3:$D$12,3,0)+0))))</f>
        <v/>
      </c>
      <c r="P1221" s="62" t="str">
        <f t="shared" si="20"/>
        <v/>
      </c>
    </row>
    <row r="1222" spans="14:16">
      <c r="N1222" s="62" t="str">
        <f>IF(A1222="","",IF(OR(COUNTIF(#REF!,{"*补考*","*奖学金*"})),0,IF(E1222="","请在J列填写级别",VLOOKUP(E1222,'Exam Fee'!$B$3:$C$12,2,0)+0)))</f>
        <v/>
      </c>
      <c r="O1222" s="62" t="str">
        <f>IF(A1222="","",IF(N1222=0,0+0,IF(K1222="","请在N列填写Y或N",IF(K1222="n",0+0,VLOOKUP(E1222,'Exam Fee'!$B$3:$D$12,3,0)+0))))</f>
        <v/>
      </c>
      <c r="P1222" s="62" t="str">
        <f t="shared" si="20"/>
        <v/>
      </c>
    </row>
    <row r="1223" spans="14:16">
      <c r="N1223" s="62" t="str">
        <f>IF(A1223="","",IF(OR(COUNTIF(#REF!,{"*补考*","*奖学金*"})),0,IF(E1223="","请在J列填写级别",VLOOKUP(E1223,'Exam Fee'!$B$3:$C$12,2,0)+0)))</f>
        <v/>
      </c>
      <c r="O1223" s="62" t="str">
        <f>IF(A1223="","",IF(N1223=0,0+0,IF(K1223="","请在N列填写Y或N",IF(K1223="n",0+0,VLOOKUP(E1223,'Exam Fee'!$B$3:$D$12,3,0)+0))))</f>
        <v/>
      </c>
      <c r="P1223" s="62" t="str">
        <f t="shared" si="20"/>
        <v/>
      </c>
    </row>
    <row r="1224" spans="14:16">
      <c r="N1224" s="62" t="str">
        <f>IF(A1224="","",IF(OR(COUNTIF(#REF!,{"*补考*","*奖学金*"})),0,IF(E1224="","请在J列填写级别",VLOOKUP(E1224,'Exam Fee'!$B$3:$C$12,2,0)+0)))</f>
        <v/>
      </c>
      <c r="O1224" s="62" t="str">
        <f>IF(A1224="","",IF(N1224=0,0+0,IF(K1224="","请在N列填写Y或N",IF(K1224="n",0+0,VLOOKUP(E1224,'Exam Fee'!$B$3:$D$12,3,0)+0))))</f>
        <v/>
      </c>
      <c r="P1224" s="62" t="str">
        <f t="shared" si="20"/>
        <v/>
      </c>
    </row>
    <row r="1225" spans="14:16">
      <c r="N1225" s="62" t="str">
        <f>IF(A1225="","",IF(OR(COUNTIF(#REF!,{"*补考*","*奖学金*"})),0,IF(E1225="","请在J列填写级别",VLOOKUP(E1225,'Exam Fee'!$B$3:$C$12,2,0)+0)))</f>
        <v/>
      </c>
      <c r="O1225" s="62" t="str">
        <f>IF(A1225="","",IF(N1225=0,0+0,IF(K1225="","请在N列填写Y或N",IF(K1225="n",0+0,VLOOKUP(E1225,'Exam Fee'!$B$3:$D$12,3,0)+0))))</f>
        <v/>
      </c>
      <c r="P1225" s="62" t="str">
        <f t="shared" si="20"/>
        <v/>
      </c>
    </row>
    <row r="1226" spans="14:16">
      <c r="N1226" s="62" t="str">
        <f>IF(A1226="","",IF(OR(COUNTIF(#REF!,{"*补考*","*奖学金*"})),0,IF(E1226="","请在J列填写级别",VLOOKUP(E1226,'Exam Fee'!$B$3:$C$12,2,0)+0)))</f>
        <v/>
      </c>
      <c r="O1226" s="62" t="str">
        <f>IF(A1226="","",IF(N1226=0,0+0,IF(K1226="","请在N列填写Y或N",IF(K1226="n",0+0,VLOOKUP(E1226,'Exam Fee'!$B$3:$D$12,3,0)+0))))</f>
        <v/>
      </c>
      <c r="P1226" s="62" t="str">
        <f t="shared" si="20"/>
        <v/>
      </c>
    </row>
    <row r="1227" spans="14:16">
      <c r="N1227" s="62" t="str">
        <f>IF(A1227="","",IF(OR(COUNTIF(#REF!,{"*补考*","*奖学金*"})),0,IF(E1227="","请在J列填写级别",VLOOKUP(E1227,'Exam Fee'!$B$3:$C$12,2,0)+0)))</f>
        <v/>
      </c>
      <c r="O1227" s="62" t="str">
        <f>IF(A1227="","",IF(N1227=0,0+0,IF(K1227="","请在N列填写Y或N",IF(K1227="n",0+0,VLOOKUP(E1227,'Exam Fee'!$B$3:$D$12,3,0)+0))))</f>
        <v/>
      </c>
      <c r="P1227" s="62" t="str">
        <f t="shared" si="20"/>
        <v/>
      </c>
    </row>
    <row r="1228" spans="14:16">
      <c r="N1228" s="62" t="str">
        <f>IF(A1228="","",IF(OR(COUNTIF(#REF!,{"*补考*","*奖学金*"})),0,IF(E1228="","请在J列填写级别",VLOOKUP(E1228,'Exam Fee'!$B$3:$C$12,2,0)+0)))</f>
        <v/>
      </c>
      <c r="O1228" s="62" t="str">
        <f>IF(A1228="","",IF(N1228=0,0+0,IF(K1228="","请在N列填写Y或N",IF(K1228="n",0+0,VLOOKUP(E1228,'Exam Fee'!$B$3:$D$12,3,0)+0))))</f>
        <v/>
      </c>
      <c r="P1228" s="62" t="str">
        <f t="shared" si="20"/>
        <v/>
      </c>
    </row>
    <row r="1229" spans="14:16">
      <c r="N1229" s="62" t="str">
        <f>IF(A1229="","",IF(OR(COUNTIF(#REF!,{"*补考*","*奖学金*"})),0,IF(E1229="","请在J列填写级别",VLOOKUP(E1229,'Exam Fee'!$B$3:$C$12,2,0)+0)))</f>
        <v/>
      </c>
      <c r="O1229" s="62" t="str">
        <f>IF(A1229="","",IF(N1229=0,0+0,IF(K1229="","请在N列填写Y或N",IF(K1229="n",0+0,VLOOKUP(E1229,'Exam Fee'!$B$3:$D$12,3,0)+0))))</f>
        <v/>
      </c>
      <c r="P1229" s="62" t="str">
        <f t="shared" si="20"/>
        <v/>
      </c>
    </row>
    <row r="1230" spans="14:16">
      <c r="N1230" s="62" t="str">
        <f>IF(A1230="","",IF(OR(COUNTIF(#REF!,{"*补考*","*奖学金*"})),0,IF(E1230="","请在J列填写级别",VLOOKUP(E1230,'Exam Fee'!$B$3:$C$12,2,0)+0)))</f>
        <v/>
      </c>
      <c r="O1230" s="62" t="str">
        <f>IF(A1230="","",IF(N1230=0,0+0,IF(K1230="","请在N列填写Y或N",IF(K1230="n",0+0,VLOOKUP(E1230,'Exam Fee'!$B$3:$D$12,3,0)+0))))</f>
        <v/>
      </c>
      <c r="P1230" s="62" t="str">
        <f t="shared" si="20"/>
        <v/>
      </c>
    </row>
    <row r="1231" spans="14:16">
      <c r="N1231" s="62" t="str">
        <f>IF(A1231="","",IF(OR(COUNTIF(#REF!,{"*补考*","*奖学金*"})),0,IF(E1231="","请在J列填写级别",VLOOKUP(E1231,'Exam Fee'!$B$3:$C$12,2,0)+0)))</f>
        <v/>
      </c>
      <c r="O1231" s="62" t="str">
        <f>IF(A1231="","",IF(N1231=0,0+0,IF(K1231="","请在N列填写Y或N",IF(K1231="n",0+0,VLOOKUP(E1231,'Exam Fee'!$B$3:$D$12,3,0)+0))))</f>
        <v/>
      </c>
      <c r="P1231" s="62" t="str">
        <f t="shared" si="20"/>
        <v/>
      </c>
    </row>
    <row r="1232" spans="14:16">
      <c r="N1232" s="62" t="str">
        <f>IF(A1232="","",IF(OR(COUNTIF(#REF!,{"*补考*","*奖学金*"})),0,IF(E1232="","请在J列填写级别",VLOOKUP(E1232,'Exam Fee'!$B$3:$C$12,2,0)+0)))</f>
        <v/>
      </c>
      <c r="O1232" s="62" t="str">
        <f>IF(A1232="","",IF(N1232=0,0+0,IF(K1232="","请在N列填写Y或N",IF(K1232="n",0+0,VLOOKUP(E1232,'Exam Fee'!$B$3:$D$12,3,0)+0))))</f>
        <v/>
      </c>
      <c r="P1232" s="62" t="str">
        <f t="shared" si="20"/>
        <v/>
      </c>
    </row>
    <row r="1233" spans="14:16">
      <c r="N1233" s="62" t="str">
        <f>IF(A1233="","",IF(OR(COUNTIF(#REF!,{"*补考*","*奖学金*"})),0,IF(E1233="","请在J列填写级别",VLOOKUP(E1233,'Exam Fee'!$B$3:$C$12,2,0)+0)))</f>
        <v/>
      </c>
      <c r="O1233" s="62" t="str">
        <f>IF(A1233="","",IF(N1233=0,0+0,IF(K1233="","请在N列填写Y或N",IF(K1233="n",0+0,VLOOKUP(E1233,'Exam Fee'!$B$3:$D$12,3,0)+0))))</f>
        <v/>
      </c>
      <c r="P1233" s="62" t="str">
        <f t="shared" si="20"/>
        <v/>
      </c>
    </row>
    <row r="1234" spans="14:16">
      <c r="N1234" s="62" t="str">
        <f>IF(A1234="","",IF(OR(COUNTIF(#REF!,{"*补考*","*奖学金*"})),0,IF(E1234="","请在J列填写级别",VLOOKUP(E1234,'Exam Fee'!$B$3:$C$12,2,0)+0)))</f>
        <v/>
      </c>
      <c r="O1234" s="62" t="str">
        <f>IF(A1234="","",IF(N1234=0,0+0,IF(K1234="","请在N列填写Y或N",IF(K1234="n",0+0,VLOOKUP(E1234,'Exam Fee'!$B$3:$D$12,3,0)+0))))</f>
        <v/>
      </c>
      <c r="P1234" s="62" t="str">
        <f t="shared" si="20"/>
        <v/>
      </c>
    </row>
    <row r="1235" spans="14:16">
      <c r="N1235" s="62" t="str">
        <f>IF(A1235="","",IF(OR(COUNTIF(#REF!,{"*补考*","*奖学金*"})),0,IF(E1235="","请在J列填写级别",VLOOKUP(E1235,'Exam Fee'!$B$3:$C$12,2,0)+0)))</f>
        <v/>
      </c>
      <c r="O1235" s="62" t="str">
        <f>IF(A1235="","",IF(N1235=0,0+0,IF(K1235="","请在N列填写Y或N",IF(K1235="n",0+0,VLOOKUP(E1235,'Exam Fee'!$B$3:$D$12,3,0)+0))))</f>
        <v/>
      </c>
      <c r="P1235" s="62" t="str">
        <f t="shared" si="20"/>
        <v/>
      </c>
    </row>
    <row r="1236" spans="14:16">
      <c r="N1236" s="62" t="str">
        <f>IF(A1236="","",IF(OR(COUNTIF(#REF!,{"*补考*","*奖学金*"})),0,IF(E1236="","请在J列填写级别",VLOOKUP(E1236,'Exam Fee'!$B$3:$C$12,2,0)+0)))</f>
        <v/>
      </c>
      <c r="O1236" s="62" t="str">
        <f>IF(A1236="","",IF(N1236=0,0+0,IF(K1236="","请在N列填写Y或N",IF(K1236="n",0+0,VLOOKUP(E1236,'Exam Fee'!$B$3:$D$12,3,0)+0))))</f>
        <v/>
      </c>
      <c r="P1236" s="62" t="str">
        <f t="shared" si="20"/>
        <v/>
      </c>
    </row>
    <row r="1237" spans="14:16">
      <c r="N1237" s="62" t="str">
        <f>IF(A1237="","",IF(OR(COUNTIF(#REF!,{"*补考*","*奖学金*"})),0,IF(E1237="","请在J列填写级别",VLOOKUP(E1237,'Exam Fee'!$B$3:$C$12,2,0)+0)))</f>
        <v/>
      </c>
      <c r="O1237" s="62" t="str">
        <f>IF(A1237="","",IF(N1237=0,0+0,IF(K1237="","请在N列填写Y或N",IF(K1237="n",0+0,VLOOKUP(E1237,'Exam Fee'!$B$3:$D$12,3,0)+0))))</f>
        <v/>
      </c>
      <c r="P1237" s="62" t="str">
        <f t="shared" si="20"/>
        <v/>
      </c>
    </row>
    <row r="1238" spans="14:16">
      <c r="N1238" s="62" t="str">
        <f>IF(A1238="","",IF(OR(COUNTIF(#REF!,{"*补考*","*奖学金*"})),0,IF(E1238="","请在J列填写级别",VLOOKUP(E1238,'Exam Fee'!$B$3:$C$12,2,0)+0)))</f>
        <v/>
      </c>
      <c r="O1238" s="62" t="str">
        <f>IF(A1238="","",IF(N1238=0,0+0,IF(K1238="","请在N列填写Y或N",IF(K1238="n",0+0,VLOOKUP(E1238,'Exam Fee'!$B$3:$D$12,3,0)+0))))</f>
        <v/>
      </c>
      <c r="P1238" s="62" t="str">
        <f t="shared" si="20"/>
        <v/>
      </c>
    </row>
    <row r="1239" spans="14:16">
      <c r="N1239" s="62" t="str">
        <f>IF(A1239="","",IF(OR(COUNTIF(#REF!,{"*补考*","*奖学金*"})),0,IF(E1239="","请在J列填写级别",VLOOKUP(E1239,'Exam Fee'!$B$3:$C$12,2,0)+0)))</f>
        <v/>
      </c>
      <c r="O1239" s="62" t="str">
        <f>IF(A1239="","",IF(N1239=0,0+0,IF(K1239="","请在N列填写Y或N",IF(K1239="n",0+0,VLOOKUP(E1239,'Exam Fee'!$B$3:$D$12,3,0)+0))))</f>
        <v/>
      </c>
      <c r="P1239" s="62" t="str">
        <f t="shared" si="20"/>
        <v/>
      </c>
    </row>
    <row r="1240" spans="14:16">
      <c r="N1240" s="62" t="str">
        <f>IF(A1240="","",IF(OR(COUNTIF(#REF!,{"*补考*","*奖学金*"})),0,IF(E1240="","请在J列填写级别",VLOOKUP(E1240,'Exam Fee'!$B$3:$C$12,2,0)+0)))</f>
        <v/>
      </c>
      <c r="O1240" s="62" t="str">
        <f>IF(A1240="","",IF(N1240=0,0+0,IF(K1240="","请在N列填写Y或N",IF(K1240="n",0+0,VLOOKUP(E1240,'Exam Fee'!$B$3:$D$12,3,0)+0))))</f>
        <v/>
      </c>
      <c r="P1240" s="62" t="str">
        <f t="shared" ref="P1240:P1244" si="21">IF(A1240="","",N1240+O1240)</f>
        <v/>
      </c>
    </row>
    <row r="1241" spans="14:16">
      <c r="N1241" s="62" t="str">
        <f>IF(A1241="","",IF(OR(COUNTIF(#REF!,{"*补考*","*奖学金*"})),0,IF(E1241="","请在J列填写级别",VLOOKUP(E1241,'Exam Fee'!$B$3:$C$12,2,0)+0)))</f>
        <v/>
      </c>
      <c r="O1241" s="62" t="str">
        <f>IF(A1241="","",IF(N1241=0,0+0,IF(K1241="","请在N列填写Y或N",IF(K1241="n",0+0,VLOOKUP(E1241,'Exam Fee'!$B$3:$D$12,3,0)+0))))</f>
        <v/>
      </c>
      <c r="P1241" s="62" t="str">
        <f t="shared" si="21"/>
        <v/>
      </c>
    </row>
    <row r="1242" spans="14:16">
      <c r="N1242" s="62" t="str">
        <f>IF(A1242="","",IF(OR(COUNTIF(#REF!,{"*补考*","*奖学金*"})),0,IF(E1242="","请在J列填写级别",VLOOKUP(E1242,'Exam Fee'!$B$3:$C$12,2,0)+0)))</f>
        <v/>
      </c>
      <c r="O1242" s="62" t="str">
        <f>IF(A1242="","",IF(N1242=0,0+0,IF(K1242="","请在N列填写Y或N",IF(K1242="n",0+0,VLOOKUP(E1242,'Exam Fee'!$B$3:$D$12,3,0)+0))))</f>
        <v/>
      </c>
      <c r="P1242" s="62" t="str">
        <f t="shared" si="21"/>
        <v/>
      </c>
    </row>
    <row r="1243" spans="14:16">
      <c r="N1243" s="62" t="str">
        <f>IF(A1243="","",IF(OR(COUNTIF(#REF!,{"*补考*","*奖学金*"})),0,IF(E1243="","请在J列填写级别",VLOOKUP(E1243,'Exam Fee'!$B$3:$C$12,2,0)+0)))</f>
        <v/>
      </c>
      <c r="O1243" s="62" t="str">
        <f>IF(A1243="","",IF(N1243=0,0+0,IF(K1243="","请在N列填写Y或N",IF(K1243="n",0+0,VLOOKUP(E1243,'Exam Fee'!$B$3:$D$12,3,0)+0))))</f>
        <v/>
      </c>
      <c r="P1243" s="62" t="str">
        <f t="shared" si="21"/>
        <v/>
      </c>
    </row>
    <row r="1244" spans="14:16">
      <c r="N1244" s="62" t="str">
        <f>IF(A1244="","",IF(OR(COUNTIF(#REF!,{"*补考*","*奖学金*"})),0,IF(E1244="","请在J列填写级别",VLOOKUP(E1244,'Exam Fee'!$B$3:$C$12,2,0)+0)))</f>
        <v/>
      </c>
      <c r="O1244" s="62" t="str">
        <f>IF(A1244="","",IF(N1244=0,0+0,IF(K1244="","请在N列填写Y或N",IF(K1244="n",0+0,VLOOKUP(E1244,'Exam Fee'!$B$3:$D$12,3,0)+0))))</f>
        <v/>
      </c>
      <c r="P1244" s="62" t="str">
        <f t="shared" si="21"/>
        <v/>
      </c>
    </row>
  </sheetData>
  <mergeCells count="6">
    <mergeCell ref="B5:D5"/>
    <mergeCell ref="E3:H3"/>
    <mergeCell ref="E4:H4"/>
    <mergeCell ref="E5:H5"/>
    <mergeCell ref="A3:D3"/>
    <mergeCell ref="A4:D4"/>
  </mergeCells>
  <phoneticPr fontId="1" type="noConversion"/>
  <dataValidations count="10">
    <dataValidation type="list" allowBlank="1" showInputMessage="1" showErrorMessage="1" sqref="C11:C274" xr:uid="{AEAF58E4-4D3C-42A4-8956-3833C7ACF58E}">
      <formula1>"m,f"</formula1>
    </dataValidation>
    <dataValidation type="list" allowBlank="1" showInputMessage="1" showErrorMessage="1" sqref="D11:D599" xr:uid="{4CA6E44A-982D-483F-9BBC-9ADAAF5F20FE}">
      <formula1>"Acoustic Guitar,Bass,Classical Piano,Drums,Electric Guitar,Keys,Pop Piano,Ukulele,Vocals"</formula1>
    </dataValidation>
    <dataValidation type="list" allowBlank="1" showInputMessage="1" showErrorMessage="1" sqref="G10:G599" xr:uid="{E1EA258F-C82F-4847-9C24-1867C24C6FF1}">
      <formula1>"Live Exam,Video Exam"</formula1>
    </dataValidation>
    <dataValidation type="list" allowBlank="1" showInputMessage="1" showErrorMessage="1" sqref="C10" xr:uid="{9BBEB597-B55E-4FA7-84A8-F51AFAD60210}">
      <formula1>"f,m"</formula1>
    </dataValidation>
    <dataValidation type="list" allowBlank="1" showInputMessage="1" showErrorMessage="1" sqref="E10:E599" xr:uid="{8F0EA609-766D-4E6F-96EF-EFAF4234ECA7}">
      <formula1>"启蒙,预科,1,2,3,4,5,6,7,8"</formula1>
    </dataValidation>
    <dataValidation type="list" allowBlank="1" showInputMessage="1" showErrorMessage="1" sqref="I10:I599" xr:uid="{515EA22A-6318-41F2-87FB-CF7FE54BA0AE}">
      <formula1>"Don't bring own drums,Bring own drums(or parts)"</formula1>
    </dataValidation>
    <dataValidation type="list" allowBlank="1" showInputMessage="1" showErrorMessage="1" sqref="K10:K599" xr:uid="{C4D9F88E-C270-496E-A1AA-B3BE8D694FDB}">
      <formula1>"y,n"</formula1>
    </dataValidation>
    <dataValidation type="list" allowBlank="1" showInputMessage="1" showErrorMessage="1" sqref="F10:F599" xr:uid="{88680537-2E13-4FA8-8209-17DF253AD7C6}">
      <formula1>"g,p"</formula1>
    </dataValidation>
    <dataValidation type="list" allowBlank="1" showInputMessage="1" showErrorMessage="1" sqref="D10" xr:uid="{93C4B9C0-993E-4C0B-A893-254597A68FCE}">
      <formula1>"Acoustic Guitar,Bass,Classical Piano,Classical Violin,Drums,Electric Guitar,Keys,Pop Piano,Ukulele,Vocals,Music Production,Pop Theory,Vlogging,Podcasting"</formula1>
    </dataValidation>
    <dataValidation type="list" allowBlank="1" showInputMessage="1" showErrorMessage="1" sqref="J10:J860" xr:uid="{A5B645C0-5E3D-453C-A669-C8F036EF57A4}">
      <formula1>"Acoustic drums,electric drums"</formula1>
    </dataValidation>
  </dataValidations>
  <pageMargins left="0.75" right="0.75" top="1" bottom="1"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6A9B-31DF-4F3B-ACE9-63893484647D}">
  <sheetPr>
    <tabColor rgb="FFC00000"/>
  </sheetPr>
  <dimension ref="A1:E279"/>
  <sheetViews>
    <sheetView zoomScaleNormal="100" workbookViewId="0">
      <pane ySplit="2" topLeftCell="A231" activePane="bottomLeft" state="frozen"/>
      <selection pane="bottomLeft" activeCell="A7" sqref="A7"/>
    </sheetView>
  </sheetViews>
  <sheetFormatPr defaultColWidth="9.125" defaultRowHeight="13.5"/>
  <cols>
    <col min="1" max="1" width="55" style="7" bestFit="1" customWidth="1"/>
    <col min="2" max="2" width="53" style="7" bestFit="1" customWidth="1"/>
    <col min="3" max="3" width="78.625" style="7" bestFit="1" customWidth="1"/>
    <col min="4" max="4" width="10" style="7" bestFit="1" customWidth="1"/>
    <col min="5" max="5" width="8.25" style="7" bestFit="1" customWidth="1"/>
    <col min="6" max="16384" width="9.125" style="7"/>
  </cols>
  <sheetData>
    <row r="1" spans="1:5" s="2" customFormat="1" ht="19.5">
      <c r="A1" s="3" t="s">
        <v>8</v>
      </c>
    </row>
    <row r="2" spans="1:5" s="34" customFormat="1" ht="16.5">
      <c r="A2" s="33" t="s">
        <v>1766</v>
      </c>
      <c r="B2" s="33" t="s">
        <v>1767</v>
      </c>
      <c r="C2" s="33" t="s">
        <v>1768</v>
      </c>
      <c r="D2" s="33" t="s">
        <v>1769</v>
      </c>
      <c r="E2" s="33" t="s">
        <v>1770</v>
      </c>
    </row>
    <row r="3" spans="1:5" s="35" customFormat="1" ht="16.5">
      <c r="A3" s="35" t="s">
        <v>1277</v>
      </c>
      <c r="B3" s="35" t="s">
        <v>1771</v>
      </c>
      <c r="C3" s="35" t="s">
        <v>1278</v>
      </c>
      <c r="D3" s="35" t="s">
        <v>1254</v>
      </c>
      <c r="E3" s="35" t="s">
        <v>1279</v>
      </c>
    </row>
    <row r="4" spans="1:5" s="35" customFormat="1" ht="16.5">
      <c r="A4" s="35" t="s">
        <v>1772</v>
      </c>
      <c r="B4" s="35" t="s">
        <v>1773</v>
      </c>
      <c r="C4" s="35" t="s">
        <v>1774</v>
      </c>
      <c r="D4" s="35" t="s">
        <v>1254</v>
      </c>
      <c r="E4" s="35" t="s">
        <v>1775</v>
      </c>
    </row>
    <row r="5" spans="1:5" s="35" customFormat="1" ht="16.5">
      <c r="A5" s="35" t="s">
        <v>1280</v>
      </c>
      <c r="B5" s="35" t="s">
        <v>1282</v>
      </c>
      <c r="C5" s="35" t="s">
        <v>1281</v>
      </c>
      <c r="D5" s="35" t="s">
        <v>1254</v>
      </c>
      <c r="E5" s="35" t="s">
        <v>1253</v>
      </c>
    </row>
    <row r="6" spans="1:5" s="35" customFormat="1" ht="16.5">
      <c r="A6" s="35" t="s">
        <v>1776</v>
      </c>
      <c r="B6" s="35" t="s">
        <v>1777</v>
      </c>
      <c r="C6" s="35" t="s">
        <v>1778</v>
      </c>
      <c r="D6" s="35" t="s">
        <v>1254</v>
      </c>
      <c r="E6" s="35" t="s">
        <v>1253</v>
      </c>
    </row>
    <row r="7" spans="1:5" s="35" customFormat="1" ht="16.5">
      <c r="A7" s="35" t="s">
        <v>1283</v>
      </c>
      <c r="B7" s="35" t="s">
        <v>1284</v>
      </c>
      <c r="C7" s="35" t="s">
        <v>1779</v>
      </c>
      <c r="D7" s="35" t="s">
        <v>1254</v>
      </c>
      <c r="E7" s="35" t="s">
        <v>1253</v>
      </c>
    </row>
    <row r="8" spans="1:5" s="35" customFormat="1" ht="16.5">
      <c r="A8" s="35" t="s">
        <v>1285</v>
      </c>
      <c r="B8" s="35" t="s">
        <v>1287</v>
      </c>
      <c r="C8" s="35" t="s">
        <v>1286</v>
      </c>
      <c r="D8" s="35" t="s">
        <v>1254</v>
      </c>
      <c r="E8" s="35" t="s">
        <v>1253</v>
      </c>
    </row>
    <row r="9" spans="1:5" s="35" customFormat="1" ht="16.5">
      <c r="A9" s="35" t="s">
        <v>1780</v>
      </c>
      <c r="B9" s="35" t="s">
        <v>1289</v>
      </c>
      <c r="C9" s="36" t="s">
        <v>1288</v>
      </c>
      <c r="D9" s="35" t="s">
        <v>1254</v>
      </c>
      <c r="E9" s="35" t="s">
        <v>1253</v>
      </c>
    </row>
    <row r="10" spans="1:5" s="35" customFormat="1" ht="16.5">
      <c r="A10" s="36" t="s">
        <v>1290</v>
      </c>
      <c r="B10" s="35" t="s">
        <v>1291</v>
      </c>
      <c r="C10" s="36" t="s">
        <v>1213</v>
      </c>
      <c r="D10" s="35" t="s">
        <v>1254</v>
      </c>
      <c r="E10" s="35" t="s">
        <v>1253</v>
      </c>
    </row>
    <row r="11" spans="1:5" s="35" customFormat="1" ht="16.5">
      <c r="A11" s="37" t="s">
        <v>1293</v>
      </c>
      <c r="B11" s="35" t="s">
        <v>1295</v>
      </c>
      <c r="C11" s="35" t="s">
        <v>1294</v>
      </c>
      <c r="D11" s="35" t="s">
        <v>1254</v>
      </c>
      <c r="E11" s="35" t="s">
        <v>1253</v>
      </c>
    </row>
    <row r="12" spans="1:5" s="35" customFormat="1" ht="16.5">
      <c r="A12" s="36" t="s">
        <v>1296</v>
      </c>
      <c r="B12" s="35" t="s">
        <v>1297</v>
      </c>
      <c r="C12" s="36" t="s">
        <v>1210</v>
      </c>
      <c r="D12" s="35" t="s">
        <v>1254</v>
      </c>
      <c r="E12" s="35" t="s">
        <v>1253</v>
      </c>
    </row>
    <row r="13" spans="1:5" s="35" customFormat="1" ht="16.5">
      <c r="A13" s="35" t="s">
        <v>1300</v>
      </c>
      <c r="B13" s="35" t="s">
        <v>1302</v>
      </c>
      <c r="C13" s="35" t="s">
        <v>1301</v>
      </c>
      <c r="D13" s="35" t="s">
        <v>1254</v>
      </c>
      <c r="E13" s="35" t="s">
        <v>1253</v>
      </c>
    </row>
    <row r="14" spans="1:5" s="35" customFormat="1" ht="16.5">
      <c r="A14" s="35" t="s">
        <v>1303</v>
      </c>
      <c r="B14" s="35" t="s">
        <v>1784</v>
      </c>
      <c r="C14" s="35" t="s">
        <v>1215</v>
      </c>
      <c r="D14" s="35" t="s">
        <v>1254</v>
      </c>
      <c r="E14" s="35" t="s">
        <v>1253</v>
      </c>
    </row>
    <row r="15" spans="1:5" s="35" customFormat="1" ht="16.5">
      <c r="A15" s="35" t="s">
        <v>1304</v>
      </c>
      <c r="B15" s="35" t="s">
        <v>1785</v>
      </c>
      <c r="C15" s="38" t="s">
        <v>1786</v>
      </c>
      <c r="D15" s="35" t="s">
        <v>1254</v>
      </c>
      <c r="E15" s="35" t="s">
        <v>1253</v>
      </c>
    </row>
    <row r="16" spans="1:5" s="35" customFormat="1" ht="16.5">
      <c r="A16" s="36" t="s">
        <v>1305</v>
      </c>
      <c r="B16" s="35" t="s">
        <v>1306</v>
      </c>
      <c r="C16" s="36" t="s">
        <v>1787</v>
      </c>
      <c r="D16" s="35" t="s">
        <v>1254</v>
      </c>
      <c r="E16" s="35" t="s">
        <v>1253</v>
      </c>
    </row>
    <row r="17" spans="1:5" s="35" customFormat="1" ht="16.5">
      <c r="A17" s="35" t="s">
        <v>2050</v>
      </c>
      <c r="B17" s="35" t="s">
        <v>1783</v>
      </c>
      <c r="C17" s="35" t="s">
        <v>2051</v>
      </c>
      <c r="D17" s="35" t="s">
        <v>1254</v>
      </c>
      <c r="E17" s="35" t="s">
        <v>1253</v>
      </c>
    </row>
    <row r="18" spans="1:5" s="35" customFormat="1" ht="16.5">
      <c r="A18" s="35" t="s">
        <v>1788</v>
      </c>
      <c r="B18" s="35" t="s">
        <v>2052</v>
      </c>
      <c r="C18" s="38" t="s">
        <v>1789</v>
      </c>
      <c r="D18" s="35" t="s">
        <v>1254</v>
      </c>
      <c r="E18" s="35" t="s">
        <v>1253</v>
      </c>
    </row>
    <row r="19" spans="1:5" s="35" customFormat="1" ht="16.5">
      <c r="A19" s="36" t="s">
        <v>1252</v>
      </c>
      <c r="B19" s="35" t="s">
        <v>1255</v>
      </c>
      <c r="C19" s="36" t="s">
        <v>1790</v>
      </c>
      <c r="D19" s="35" t="s">
        <v>1254</v>
      </c>
      <c r="E19" s="35" t="s">
        <v>1253</v>
      </c>
    </row>
    <row r="20" spans="1:5" s="35" customFormat="1" ht="16.5">
      <c r="A20" s="35" t="s">
        <v>1308</v>
      </c>
      <c r="B20" s="35" t="s">
        <v>1310</v>
      </c>
      <c r="C20" s="35" t="s">
        <v>1309</v>
      </c>
      <c r="D20" s="35" t="s">
        <v>1254</v>
      </c>
      <c r="E20" s="35" t="s">
        <v>1253</v>
      </c>
    </row>
    <row r="21" spans="1:5" s="35" customFormat="1" ht="16.5">
      <c r="A21" s="35" t="s">
        <v>1969</v>
      </c>
      <c r="B21" s="35" t="s">
        <v>1307</v>
      </c>
      <c r="C21" s="35" t="s">
        <v>1791</v>
      </c>
      <c r="D21" s="35" t="s">
        <v>1254</v>
      </c>
      <c r="E21" s="35" t="s">
        <v>1253</v>
      </c>
    </row>
    <row r="22" spans="1:5" s="35" customFormat="1" ht="16.5">
      <c r="A22" s="35" t="s">
        <v>1970</v>
      </c>
      <c r="B22" s="35" t="s">
        <v>1256</v>
      </c>
      <c r="C22" s="35" t="s">
        <v>1792</v>
      </c>
      <c r="D22" s="35" t="s">
        <v>1254</v>
      </c>
      <c r="E22" s="35" t="s">
        <v>1253</v>
      </c>
    </row>
    <row r="23" spans="1:5" s="35" customFormat="1" ht="16.5">
      <c r="A23" s="35" t="s">
        <v>1311</v>
      </c>
      <c r="B23" s="35" t="s">
        <v>1312</v>
      </c>
      <c r="C23" s="35" t="s">
        <v>1208</v>
      </c>
      <c r="D23" s="35" t="s">
        <v>1254</v>
      </c>
      <c r="E23" s="35" t="s">
        <v>1253</v>
      </c>
    </row>
    <row r="24" spans="1:5" s="35" customFormat="1" ht="16.5">
      <c r="A24" s="35" t="s">
        <v>1313</v>
      </c>
      <c r="B24" s="38" t="s">
        <v>1314</v>
      </c>
      <c r="C24" s="35" t="s">
        <v>1212</v>
      </c>
      <c r="D24" s="35" t="s">
        <v>1254</v>
      </c>
      <c r="E24" s="35" t="s">
        <v>1253</v>
      </c>
    </row>
    <row r="25" spans="1:5" s="35" customFormat="1" ht="16.5">
      <c r="A25" s="35" t="s">
        <v>1971</v>
      </c>
      <c r="B25" s="35" t="s">
        <v>1972</v>
      </c>
      <c r="C25" s="35" t="s">
        <v>1973</v>
      </c>
      <c r="D25" s="35" t="s">
        <v>1254</v>
      </c>
      <c r="E25" s="35" t="s">
        <v>1253</v>
      </c>
    </row>
    <row r="26" spans="1:5" s="35" customFormat="1" ht="16.5">
      <c r="A26" s="35" t="s">
        <v>1315</v>
      </c>
      <c r="B26" s="35" t="s">
        <v>1317</v>
      </c>
      <c r="C26" s="35" t="s">
        <v>1316</v>
      </c>
      <c r="D26" s="35" t="s">
        <v>1254</v>
      </c>
      <c r="E26" s="35" t="s">
        <v>1253</v>
      </c>
    </row>
    <row r="27" spans="1:5" s="35" customFormat="1" ht="16.5">
      <c r="A27" s="36" t="s">
        <v>1318</v>
      </c>
      <c r="B27" s="35" t="s">
        <v>1793</v>
      </c>
      <c r="C27" s="36" t="s">
        <v>1209</v>
      </c>
      <c r="D27" s="35" t="s">
        <v>1254</v>
      </c>
      <c r="E27" s="35" t="s">
        <v>1253</v>
      </c>
    </row>
    <row r="28" spans="1:5" s="35" customFormat="1" ht="16.5">
      <c r="A28" s="35" t="s">
        <v>1795</v>
      </c>
      <c r="B28" s="35" t="s">
        <v>1794</v>
      </c>
      <c r="C28" s="36" t="s">
        <v>1196</v>
      </c>
      <c r="D28" s="35" t="s">
        <v>1254</v>
      </c>
      <c r="E28" s="35" t="s">
        <v>1253</v>
      </c>
    </row>
    <row r="29" spans="1:5" s="35" customFormat="1" ht="16.5">
      <c r="A29" s="35" t="s">
        <v>1796</v>
      </c>
      <c r="B29" s="35" t="s">
        <v>1797</v>
      </c>
      <c r="C29" s="35" t="s">
        <v>1798</v>
      </c>
      <c r="D29" s="35" t="s">
        <v>1254</v>
      </c>
      <c r="E29" s="35" t="s">
        <v>1253</v>
      </c>
    </row>
    <row r="30" spans="1:5" s="35" customFormat="1" ht="16.5">
      <c r="A30" s="35" t="s">
        <v>1799</v>
      </c>
      <c r="B30" s="35" t="s">
        <v>1800</v>
      </c>
      <c r="C30" s="35" t="s">
        <v>1801</v>
      </c>
      <c r="D30" s="35" t="s">
        <v>1254</v>
      </c>
      <c r="E30" s="35" t="s">
        <v>1253</v>
      </c>
    </row>
    <row r="31" spans="1:5" s="35" customFormat="1" ht="16.5">
      <c r="A31" s="36" t="s">
        <v>1319</v>
      </c>
      <c r="B31" s="35" t="s">
        <v>1320</v>
      </c>
      <c r="C31" s="36" t="s">
        <v>1214</v>
      </c>
      <c r="D31" s="35" t="s">
        <v>1254</v>
      </c>
      <c r="E31" s="35" t="s">
        <v>1253</v>
      </c>
    </row>
    <row r="32" spans="1:5" s="35" customFormat="1" ht="16.5">
      <c r="A32" s="35" t="s">
        <v>1802</v>
      </c>
      <c r="B32" s="35" t="s">
        <v>2053</v>
      </c>
      <c r="C32" s="35" t="s">
        <v>1292</v>
      </c>
      <c r="D32" s="35" t="s">
        <v>1254</v>
      </c>
      <c r="E32" s="35" t="s">
        <v>1253</v>
      </c>
    </row>
    <row r="33" spans="1:5" s="35" customFormat="1" ht="16.5">
      <c r="A33" s="37" t="s">
        <v>1321</v>
      </c>
      <c r="B33" s="35" t="s">
        <v>1299</v>
      </c>
      <c r="C33" s="35" t="s">
        <v>1298</v>
      </c>
      <c r="D33" s="35" t="s">
        <v>1254</v>
      </c>
      <c r="E33" s="35" t="s">
        <v>1253</v>
      </c>
    </row>
    <row r="34" spans="1:5" s="35" customFormat="1" ht="16.5">
      <c r="A34" s="35" t="s">
        <v>1322</v>
      </c>
      <c r="B34" s="35" t="s">
        <v>1323</v>
      </c>
      <c r="C34" s="35" t="s">
        <v>1211</v>
      </c>
      <c r="D34" s="35" t="s">
        <v>1254</v>
      </c>
      <c r="E34" s="35" t="s">
        <v>1253</v>
      </c>
    </row>
    <row r="35" spans="1:5" s="35" customFormat="1" ht="16.5">
      <c r="A35" s="35" t="s">
        <v>1781</v>
      </c>
      <c r="B35" s="35" t="s">
        <v>1782</v>
      </c>
      <c r="C35" s="35" t="s">
        <v>2054</v>
      </c>
      <c r="D35" s="35" t="s">
        <v>1254</v>
      </c>
      <c r="E35" s="35" t="s">
        <v>1253</v>
      </c>
    </row>
    <row r="36" spans="1:5" s="35" customFormat="1" ht="16.5">
      <c r="A36" s="35" t="s">
        <v>1974</v>
      </c>
      <c r="B36" s="35" t="s">
        <v>1975</v>
      </c>
      <c r="C36" s="35" t="s">
        <v>1976</v>
      </c>
      <c r="D36" s="35" t="s">
        <v>1254</v>
      </c>
      <c r="E36" s="35" t="s">
        <v>1253</v>
      </c>
    </row>
    <row r="37" spans="1:5" s="35" customFormat="1" ht="16.5">
      <c r="A37" s="35" t="s">
        <v>1803</v>
      </c>
      <c r="B37" s="35" t="s">
        <v>1324</v>
      </c>
      <c r="C37" s="35" t="s">
        <v>1804</v>
      </c>
      <c r="D37" s="35" t="s">
        <v>1254</v>
      </c>
      <c r="E37" s="35" t="s">
        <v>1253</v>
      </c>
    </row>
    <row r="38" spans="1:5" s="35" customFormat="1" ht="16.5">
      <c r="A38" s="36" t="s">
        <v>1325</v>
      </c>
      <c r="B38" s="35" t="s">
        <v>1716</v>
      </c>
      <c r="C38" s="36" t="s">
        <v>1326</v>
      </c>
      <c r="D38" s="35" t="s">
        <v>1254</v>
      </c>
      <c r="E38" s="35" t="s">
        <v>1253</v>
      </c>
    </row>
    <row r="39" spans="1:5" s="35" customFormat="1" ht="16.5">
      <c r="A39" s="36" t="s">
        <v>1977</v>
      </c>
      <c r="B39" s="35" t="s">
        <v>2027</v>
      </c>
      <c r="C39" s="36" t="s">
        <v>1978</v>
      </c>
      <c r="D39" s="35" t="s">
        <v>1254</v>
      </c>
      <c r="E39" s="35" t="s">
        <v>1253</v>
      </c>
    </row>
    <row r="40" spans="1:5" s="35" customFormat="1" ht="16.5">
      <c r="A40" s="35" t="s">
        <v>1327</v>
      </c>
      <c r="B40" s="35" t="s">
        <v>1329</v>
      </c>
      <c r="C40" s="35" t="s">
        <v>1328</v>
      </c>
      <c r="D40" s="35" t="s">
        <v>1254</v>
      </c>
      <c r="E40" s="35" t="s">
        <v>1253</v>
      </c>
    </row>
    <row r="41" spans="1:5" s="35" customFormat="1" ht="16.5">
      <c r="A41" s="35" t="s">
        <v>1246</v>
      </c>
      <c r="B41" s="35" t="s">
        <v>1331</v>
      </c>
      <c r="C41" s="35" t="s">
        <v>1805</v>
      </c>
      <c r="D41" s="35" t="s">
        <v>1254</v>
      </c>
      <c r="E41" s="35" t="s">
        <v>1330</v>
      </c>
    </row>
    <row r="42" spans="1:5" s="35" customFormat="1" ht="16.5">
      <c r="A42" s="35" t="s">
        <v>2055</v>
      </c>
      <c r="B42" s="35" t="s">
        <v>1332</v>
      </c>
      <c r="C42" s="35" t="s">
        <v>2056</v>
      </c>
      <c r="D42" s="35" t="s">
        <v>1254</v>
      </c>
      <c r="E42" s="35" t="s">
        <v>1330</v>
      </c>
    </row>
    <row r="43" spans="1:5" s="35" customFormat="1" ht="16.5">
      <c r="A43" s="35" t="s">
        <v>1806</v>
      </c>
      <c r="B43" s="35" t="s">
        <v>1807</v>
      </c>
      <c r="C43" s="35" t="s">
        <v>1808</v>
      </c>
      <c r="D43" s="35" t="s">
        <v>1254</v>
      </c>
      <c r="E43" s="35" t="s">
        <v>1330</v>
      </c>
    </row>
    <row r="44" spans="1:5" s="35" customFormat="1" ht="16.5">
      <c r="A44" s="35" t="s">
        <v>1333</v>
      </c>
      <c r="B44" s="35" t="s">
        <v>1335</v>
      </c>
      <c r="C44" s="35" t="s">
        <v>1334</v>
      </c>
      <c r="D44" s="35" t="s">
        <v>1254</v>
      </c>
      <c r="E44" s="35" t="s">
        <v>1330</v>
      </c>
    </row>
    <row r="45" spans="1:5" s="35" customFormat="1" ht="16.5">
      <c r="A45" s="35" t="s">
        <v>1336</v>
      </c>
      <c r="B45" s="35" t="s">
        <v>1339</v>
      </c>
      <c r="C45" s="35" t="s">
        <v>1337</v>
      </c>
      <c r="D45" s="35" t="s">
        <v>1254</v>
      </c>
      <c r="E45" s="35" t="s">
        <v>1338</v>
      </c>
    </row>
    <row r="46" spans="1:5" s="35" customFormat="1" ht="16.5">
      <c r="A46" s="35" t="s">
        <v>1821</v>
      </c>
      <c r="B46" s="35" t="s">
        <v>1258</v>
      </c>
      <c r="C46" s="35" t="s">
        <v>1822</v>
      </c>
      <c r="D46" s="35" t="s">
        <v>1254</v>
      </c>
      <c r="E46" s="35" t="s">
        <v>1257</v>
      </c>
    </row>
    <row r="47" spans="1:5" s="35" customFormat="1" ht="16.5">
      <c r="A47" s="35" t="s">
        <v>1340</v>
      </c>
      <c r="B47" s="35" t="s">
        <v>1341</v>
      </c>
      <c r="C47" s="35" t="s">
        <v>1823</v>
      </c>
      <c r="D47" s="35" t="s">
        <v>1254</v>
      </c>
      <c r="E47" s="35" t="s">
        <v>1257</v>
      </c>
    </row>
    <row r="48" spans="1:5" s="35" customFormat="1" ht="16.5">
      <c r="A48" s="35" t="s">
        <v>1825</v>
      </c>
      <c r="B48" s="35" t="s">
        <v>1826</v>
      </c>
      <c r="C48" s="35" t="s">
        <v>1979</v>
      </c>
      <c r="D48" s="35" t="s">
        <v>1254</v>
      </c>
      <c r="E48" s="35" t="s">
        <v>1342</v>
      </c>
    </row>
    <row r="49" spans="1:5" s="35" customFormat="1" ht="16.5">
      <c r="A49" s="35" t="s">
        <v>1827</v>
      </c>
      <c r="B49" s="35" t="s">
        <v>1828</v>
      </c>
      <c r="C49" s="36" t="s">
        <v>1829</v>
      </c>
      <c r="D49" s="35" t="s">
        <v>1254</v>
      </c>
      <c r="E49" s="35" t="s">
        <v>1830</v>
      </c>
    </row>
    <row r="50" spans="1:5" s="35" customFormat="1" ht="16.5">
      <c r="A50" s="35" t="s">
        <v>1343</v>
      </c>
      <c r="B50" s="35" t="s">
        <v>1719</v>
      </c>
      <c r="C50" s="35" t="s">
        <v>1344</v>
      </c>
      <c r="D50" s="35" t="s">
        <v>1254</v>
      </c>
      <c r="E50" s="35" t="s">
        <v>1345</v>
      </c>
    </row>
    <row r="51" spans="1:5" s="35" customFormat="1" ht="16.5">
      <c r="A51" s="35" t="s">
        <v>1980</v>
      </c>
      <c r="B51" s="35" t="s">
        <v>2028</v>
      </c>
      <c r="C51" s="36" t="s">
        <v>1981</v>
      </c>
      <c r="D51" s="35" t="s">
        <v>1254</v>
      </c>
      <c r="E51" s="35" t="s">
        <v>1345</v>
      </c>
    </row>
    <row r="52" spans="1:5" s="35" customFormat="1" ht="16.5">
      <c r="A52" s="35" t="s">
        <v>1346</v>
      </c>
      <c r="B52" s="35" t="s">
        <v>1245</v>
      </c>
      <c r="C52" s="35" t="s">
        <v>1840</v>
      </c>
      <c r="D52" s="35" t="s">
        <v>1254</v>
      </c>
      <c r="E52" s="35" t="s">
        <v>1345</v>
      </c>
    </row>
    <row r="53" spans="1:5" s="35" customFormat="1" ht="16.5">
      <c r="A53" s="35" t="s">
        <v>1347</v>
      </c>
      <c r="B53" s="35" t="s">
        <v>1350</v>
      </c>
      <c r="C53" s="35" t="s">
        <v>1348</v>
      </c>
      <c r="D53" s="35" t="s">
        <v>1254</v>
      </c>
      <c r="E53" s="35" t="s">
        <v>1349</v>
      </c>
    </row>
    <row r="54" spans="1:5" s="35" customFormat="1" ht="16.5">
      <c r="A54" s="35" t="s">
        <v>2057</v>
      </c>
      <c r="B54" s="35" t="s">
        <v>2058</v>
      </c>
      <c r="C54" s="36" t="s">
        <v>2059</v>
      </c>
      <c r="D54" s="35" t="s">
        <v>1254</v>
      </c>
      <c r="E54" s="35" t="s">
        <v>1273</v>
      </c>
    </row>
    <row r="55" spans="1:5" s="35" customFormat="1" ht="16.5">
      <c r="A55" s="35" t="s">
        <v>1854</v>
      </c>
      <c r="B55" s="35" t="s">
        <v>1855</v>
      </c>
      <c r="C55" s="35" t="s">
        <v>1856</v>
      </c>
      <c r="D55" s="35" t="s">
        <v>1254</v>
      </c>
      <c r="E55" s="35" t="s">
        <v>1273</v>
      </c>
    </row>
    <row r="56" spans="1:5" s="35" customFormat="1" ht="16.5">
      <c r="A56" s="35" t="s">
        <v>1275</v>
      </c>
      <c r="B56" s="35" t="s">
        <v>1276</v>
      </c>
      <c r="C56" s="35" t="s">
        <v>1857</v>
      </c>
      <c r="D56" s="35" t="s">
        <v>1254</v>
      </c>
      <c r="E56" s="35" t="s">
        <v>1273</v>
      </c>
    </row>
    <row r="57" spans="1:5" s="35" customFormat="1" ht="16.5">
      <c r="A57" s="35" t="s">
        <v>2060</v>
      </c>
      <c r="B57" s="35" t="s">
        <v>1274</v>
      </c>
      <c r="C57" s="36" t="s">
        <v>2061</v>
      </c>
      <c r="D57" s="35" t="s">
        <v>1254</v>
      </c>
      <c r="E57" s="35" t="s">
        <v>1273</v>
      </c>
    </row>
    <row r="58" spans="1:5" s="35" customFormat="1" ht="16.5">
      <c r="A58" s="35" t="s">
        <v>1858</v>
      </c>
      <c r="B58" s="35" t="s">
        <v>1859</v>
      </c>
      <c r="C58" s="35" t="s">
        <v>1860</v>
      </c>
      <c r="D58" s="35" t="s">
        <v>1254</v>
      </c>
      <c r="E58" s="35" t="s">
        <v>1273</v>
      </c>
    </row>
    <row r="59" spans="1:5" s="35" customFormat="1" ht="16.5">
      <c r="A59" s="35" t="s">
        <v>1862</v>
      </c>
      <c r="B59" s="35" t="s">
        <v>2062</v>
      </c>
      <c r="C59" s="36" t="s">
        <v>1351</v>
      </c>
      <c r="D59" s="35" t="s">
        <v>1254</v>
      </c>
      <c r="E59" s="35" t="s">
        <v>1352</v>
      </c>
    </row>
    <row r="60" spans="1:5" s="35" customFormat="1" ht="16.5">
      <c r="A60" s="35" t="s">
        <v>1353</v>
      </c>
      <c r="B60" s="35" t="s">
        <v>1355</v>
      </c>
      <c r="C60" s="35" t="s">
        <v>1863</v>
      </c>
      <c r="D60" s="35" t="s">
        <v>1254</v>
      </c>
      <c r="E60" s="35" t="s">
        <v>1354</v>
      </c>
    </row>
    <row r="61" spans="1:5" s="35" customFormat="1" ht="16.5">
      <c r="A61" s="35" t="s">
        <v>1865</v>
      </c>
      <c r="B61" s="35" t="s">
        <v>1866</v>
      </c>
      <c r="C61" s="35" t="s">
        <v>1867</v>
      </c>
      <c r="D61" s="35" t="s">
        <v>1254</v>
      </c>
      <c r="E61" s="35" t="s">
        <v>1868</v>
      </c>
    </row>
    <row r="62" spans="1:5" s="35" customFormat="1" ht="16.5">
      <c r="A62" s="35" t="s">
        <v>1356</v>
      </c>
      <c r="B62" s="35" t="s">
        <v>1359</v>
      </c>
      <c r="C62" s="35" t="s">
        <v>1357</v>
      </c>
      <c r="D62" s="35" t="s">
        <v>1254</v>
      </c>
      <c r="E62" s="35" t="s">
        <v>1358</v>
      </c>
    </row>
    <row r="63" spans="1:5" s="35" customFormat="1" ht="16.5">
      <c r="A63" s="35" t="s">
        <v>1869</v>
      </c>
      <c r="B63" s="35" t="s">
        <v>1361</v>
      </c>
      <c r="C63" s="36" t="s">
        <v>1360</v>
      </c>
      <c r="D63" s="35" t="s">
        <v>1254</v>
      </c>
      <c r="E63" s="35" t="s">
        <v>1870</v>
      </c>
    </row>
    <row r="64" spans="1:5" s="35" customFormat="1" ht="16.5">
      <c r="A64" s="37" t="s">
        <v>2063</v>
      </c>
      <c r="B64" s="38" t="s">
        <v>1363</v>
      </c>
      <c r="C64" s="38" t="s">
        <v>2064</v>
      </c>
      <c r="D64" s="35" t="s">
        <v>1254</v>
      </c>
      <c r="E64" s="35" t="s">
        <v>1362</v>
      </c>
    </row>
    <row r="65" spans="1:5" s="35" customFormat="1" ht="16.5">
      <c r="A65" s="35" t="s">
        <v>2065</v>
      </c>
      <c r="B65" s="35" t="s">
        <v>1366</v>
      </c>
      <c r="C65" s="35" t="s">
        <v>1364</v>
      </c>
      <c r="D65" s="35" t="s">
        <v>1254</v>
      </c>
      <c r="E65" s="35" t="s">
        <v>1365</v>
      </c>
    </row>
    <row r="66" spans="1:5" s="35" customFormat="1" ht="16.5">
      <c r="A66" s="35" t="s">
        <v>1367</v>
      </c>
      <c r="B66" s="35" t="s">
        <v>2029</v>
      </c>
      <c r="C66" s="35" t="s">
        <v>1871</v>
      </c>
      <c r="D66" s="35" t="s">
        <v>1254</v>
      </c>
      <c r="E66" s="35" t="s">
        <v>1368</v>
      </c>
    </row>
    <row r="67" spans="1:5" s="35" customFormat="1" ht="16.5">
      <c r="A67" s="35" t="s">
        <v>2066</v>
      </c>
      <c r="B67" s="35" t="s">
        <v>2067</v>
      </c>
      <c r="C67" s="35" t="s">
        <v>2068</v>
      </c>
      <c r="D67" s="35" t="s">
        <v>1254</v>
      </c>
      <c r="E67" s="35" t="s">
        <v>1368</v>
      </c>
    </row>
    <row r="68" spans="1:5" s="35" customFormat="1" ht="16.5">
      <c r="A68" s="35" t="s">
        <v>1872</v>
      </c>
      <c r="B68" s="35" t="s">
        <v>1873</v>
      </c>
      <c r="C68" s="36" t="s">
        <v>1874</v>
      </c>
      <c r="D68" s="35" t="s">
        <v>1254</v>
      </c>
      <c r="E68" s="35" t="s">
        <v>1875</v>
      </c>
    </row>
    <row r="69" spans="1:5" s="35" customFormat="1" ht="16.5">
      <c r="A69" s="35" t="s">
        <v>1369</v>
      </c>
      <c r="B69" s="35" t="s">
        <v>1371</v>
      </c>
      <c r="C69" s="35" t="s">
        <v>1876</v>
      </c>
      <c r="D69" s="35" t="s">
        <v>1254</v>
      </c>
      <c r="E69" s="35" t="s">
        <v>1370</v>
      </c>
    </row>
    <row r="70" spans="1:5" s="35" customFormat="1" ht="16.5">
      <c r="A70" s="35" t="s">
        <v>1372</v>
      </c>
      <c r="B70" s="35" t="s">
        <v>1374</v>
      </c>
      <c r="C70" s="35" t="s">
        <v>1877</v>
      </c>
      <c r="D70" s="35" t="s">
        <v>1254</v>
      </c>
      <c r="E70" s="35" t="s">
        <v>1373</v>
      </c>
    </row>
    <row r="71" spans="1:5" s="35" customFormat="1" ht="16.5">
      <c r="A71" s="35" t="s">
        <v>1375</v>
      </c>
      <c r="B71" s="35" t="s">
        <v>1378</v>
      </c>
      <c r="C71" s="35" t="s">
        <v>1376</v>
      </c>
      <c r="D71" s="35" t="s">
        <v>1254</v>
      </c>
      <c r="E71" s="35" t="s">
        <v>1377</v>
      </c>
    </row>
    <row r="72" spans="1:5" s="35" customFormat="1" ht="16.5">
      <c r="A72" s="35" t="s">
        <v>1379</v>
      </c>
      <c r="B72" s="35" t="s">
        <v>1381</v>
      </c>
      <c r="C72" s="36" t="s">
        <v>1230</v>
      </c>
      <c r="D72" s="35" t="s">
        <v>1254</v>
      </c>
      <c r="E72" s="35" t="s">
        <v>1380</v>
      </c>
    </row>
    <row r="73" spans="1:5" s="35" customFormat="1" ht="16.5">
      <c r="A73" s="35" t="s">
        <v>1382</v>
      </c>
      <c r="B73" s="35" t="s">
        <v>1385</v>
      </c>
      <c r="C73" s="36" t="s">
        <v>1383</v>
      </c>
      <c r="D73" s="35" t="s">
        <v>1254</v>
      </c>
      <c r="E73" s="35" t="s">
        <v>1384</v>
      </c>
    </row>
    <row r="74" spans="1:5" s="35" customFormat="1" ht="16.5">
      <c r="A74" s="35" t="s">
        <v>1386</v>
      </c>
      <c r="B74" s="35" t="s">
        <v>1388</v>
      </c>
      <c r="C74" s="36" t="s">
        <v>1229</v>
      </c>
      <c r="D74" s="35" t="s">
        <v>1254</v>
      </c>
      <c r="E74" s="35" t="s">
        <v>1387</v>
      </c>
    </row>
    <row r="75" spans="1:5" s="35" customFormat="1" ht="16.5">
      <c r="A75" s="35" t="s">
        <v>1982</v>
      </c>
      <c r="B75" s="35" t="s">
        <v>1391</v>
      </c>
      <c r="C75" s="35" t="s">
        <v>1389</v>
      </c>
      <c r="D75" s="35" t="s">
        <v>1254</v>
      </c>
      <c r="E75" s="35" t="s">
        <v>1390</v>
      </c>
    </row>
    <row r="76" spans="1:5" s="35" customFormat="1" ht="16.5">
      <c r="A76" s="35" t="s">
        <v>1896</v>
      </c>
      <c r="B76" s="35" t="s">
        <v>1394</v>
      </c>
      <c r="C76" s="36" t="s">
        <v>1392</v>
      </c>
      <c r="D76" s="35" t="s">
        <v>1254</v>
      </c>
      <c r="E76" s="35" t="s">
        <v>1393</v>
      </c>
    </row>
    <row r="77" spans="1:5" s="35" customFormat="1" ht="16.5">
      <c r="A77" s="35" t="s">
        <v>2069</v>
      </c>
      <c r="B77" s="35" t="s">
        <v>1397</v>
      </c>
      <c r="C77" s="35" t="s">
        <v>1395</v>
      </c>
      <c r="D77" s="35" t="s">
        <v>1254</v>
      </c>
      <c r="E77" s="35" t="s">
        <v>1396</v>
      </c>
    </row>
    <row r="78" spans="1:5" s="35" customFormat="1" ht="16.5">
      <c r="A78" s="35" t="s">
        <v>1398</v>
      </c>
      <c r="B78" s="35" t="s">
        <v>1401</v>
      </c>
      <c r="C78" s="36" t="s">
        <v>1399</v>
      </c>
      <c r="D78" s="35" t="s">
        <v>1254</v>
      </c>
      <c r="E78" s="35" t="s">
        <v>1400</v>
      </c>
    </row>
    <row r="79" spans="1:5" s="35" customFormat="1" ht="16.5">
      <c r="A79" s="35" t="s">
        <v>1244</v>
      </c>
      <c r="B79" s="35" t="s">
        <v>1404</v>
      </c>
      <c r="C79" s="35" t="s">
        <v>1402</v>
      </c>
      <c r="D79" s="35" t="s">
        <v>1254</v>
      </c>
      <c r="E79" s="35" t="s">
        <v>1403</v>
      </c>
    </row>
    <row r="80" spans="1:5" s="35" customFormat="1" ht="16.5">
      <c r="A80" s="35" t="s">
        <v>1405</v>
      </c>
      <c r="B80" s="35" t="s">
        <v>1406</v>
      </c>
      <c r="C80" s="36" t="s">
        <v>1235</v>
      </c>
      <c r="D80" s="35" t="s">
        <v>1254</v>
      </c>
      <c r="E80" s="35" t="s">
        <v>1403</v>
      </c>
    </row>
    <row r="81" spans="1:5" s="35" customFormat="1" ht="16.5">
      <c r="A81" s="35" t="s">
        <v>1407</v>
      </c>
      <c r="B81" s="35" t="s">
        <v>1409</v>
      </c>
      <c r="C81" s="36" t="s">
        <v>1408</v>
      </c>
      <c r="D81" s="35" t="s">
        <v>1254</v>
      </c>
      <c r="E81" s="35" t="s">
        <v>1403</v>
      </c>
    </row>
    <row r="82" spans="1:5" s="35" customFormat="1" ht="16.5">
      <c r="A82" s="35" t="s">
        <v>1983</v>
      </c>
      <c r="B82" s="35" t="s">
        <v>2030</v>
      </c>
      <c r="C82" s="35" t="s">
        <v>1984</v>
      </c>
      <c r="D82" s="35" t="s">
        <v>1254</v>
      </c>
      <c r="E82" s="35" t="s">
        <v>1985</v>
      </c>
    </row>
    <row r="83" spans="1:5" s="35" customFormat="1" ht="16.5">
      <c r="A83" s="35" t="s">
        <v>1410</v>
      </c>
      <c r="B83" s="35" t="s">
        <v>1412</v>
      </c>
      <c r="C83" s="35" t="s">
        <v>1411</v>
      </c>
      <c r="D83" s="35" t="s">
        <v>1254</v>
      </c>
      <c r="E83" s="35" t="s">
        <v>1898</v>
      </c>
    </row>
    <row r="84" spans="1:5" s="35" customFormat="1" ht="16.5">
      <c r="A84" s="35" t="s">
        <v>1413</v>
      </c>
      <c r="B84" s="35" t="s">
        <v>1415</v>
      </c>
      <c r="C84" s="36" t="s">
        <v>1240</v>
      </c>
      <c r="D84" s="35" t="s">
        <v>1254</v>
      </c>
      <c r="E84" s="35" t="s">
        <v>1414</v>
      </c>
    </row>
    <row r="85" spans="1:5" s="35" customFormat="1" ht="16.5">
      <c r="A85" s="35" t="s">
        <v>1416</v>
      </c>
      <c r="B85" s="35" t="s">
        <v>2031</v>
      </c>
      <c r="C85" s="36" t="s">
        <v>1207</v>
      </c>
      <c r="D85" s="35" t="s">
        <v>1254</v>
      </c>
      <c r="E85" s="35" t="s">
        <v>1414</v>
      </c>
    </row>
    <row r="86" spans="1:5" s="35" customFormat="1" ht="16.5">
      <c r="A86" s="35" t="s">
        <v>1417</v>
      </c>
      <c r="B86" s="35" t="s">
        <v>1419</v>
      </c>
      <c r="C86" s="36" t="s">
        <v>1418</v>
      </c>
      <c r="D86" s="35" t="s">
        <v>1254</v>
      </c>
      <c r="E86" s="35" t="s">
        <v>1414</v>
      </c>
    </row>
    <row r="87" spans="1:5" s="35" customFormat="1" ht="16.5">
      <c r="A87" s="35" t="s">
        <v>1420</v>
      </c>
      <c r="B87" s="35" t="s">
        <v>1421</v>
      </c>
      <c r="C87" s="35" t="s">
        <v>1206</v>
      </c>
      <c r="D87" s="35" t="s">
        <v>1254</v>
      </c>
      <c r="E87" s="35" t="s">
        <v>1414</v>
      </c>
    </row>
    <row r="88" spans="1:5" s="35" customFormat="1" ht="16.5">
      <c r="A88" s="35" t="s">
        <v>1422</v>
      </c>
      <c r="B88" s="35" t="s">
        <v>2070</v>
      </c>
      <c r="C88" s="36" t="s">
        <v>1423</v>
      </c>
      <c r="D88" s="35" t="s">
        <v>1254</v>
      </c>
      <c r="E88" s="35" t="s">
        <v>1414</v>
      </c>
    </row>
    <row r="89" spans="1:5" s="35" customFormat="1" ht="16.5">
      <c r="A89" s="35" t="s">
        <v>1704</v>
      </c>
      <c r="B89" s="35" t="s">
        <v>1706</v>
      </c>
      <c r="C89" s="36" t="s">
        <v>1705</v>
      </c>
      <c r="D89" s="35" t="s">
        <v>1254</v>
      </c>
      <c r="E89" s="35" t="s">
        <v>1414</v>
      </c>
    </row>
    <row r="90" spans="1:5" s="35" customFormat="1" ht="16.5">
      <c r="A90" s="35" t="s">
        <v>1900</v>
      </c>
      <c r="B90" s="35" t="s">
        <v>1901</v>
      </c>
      <c r="C90" s="35" t="s">
        <v>1902</v>
      </c>
      <c r="D90" s="35" t="s">
        <v>1254</v>
      </c>
      <c r="E90" s="35" t="s">
        <v>1414</v>
      </c>
    </row>
    <row r="91" spans="1:5" s="35" customFormat="1" ht="16.5">
      <c r="A91" s="35" t="s">
        <v>1903</v>
      </c>
      <c r="B91" s="35" t="s">
        <v>1425</v>
      </c>
      <c r="C91" s="35" t="s">
        <v>1424</v>
      </c>
      <c r="D91" s="35" t="s">
        <v>1254</v>
      </c>
      <c r="E91" s="35" t="s">
        <v>1414</v>
      </c>
    </row>
    <row r="92" spans="1:5" s="35" customFormat="1" ht="16.5">
      <c r="A92" s="35" t="s">
        <v>1426</v>
      </c>
      <c r="B92" s="35" t="s">
        <v>1428</v>
      </c>
      <c r="C92" s="35" t="s">
        <v>1427</v>
      </c>
      <c r="D92" s="35" t="s">
        <v>1254</v>
      </c>
      <c r="E92" s="35" t="s">
        <v>1414</v>
      </c>
    </row>
    <row r="93" spans="1:5" s="35" customFormat="1" ht="16.5">
      <c r="A93" s="35" t="s">
        <v>1429</v>
      </c>
      <c r="B93" s="35" t="s">
        <v>1431</v>
      </c>
      <c r="C93" s="35" t="s">
        <v>1241</v>
      </c>
      <c r="D93" s="35" t="s">
        <v>1254</v>
      </c>
      <c r="E93" s="35" t="s">
        <v>1430</v>
      </c>
    </row>
    <row r="94" spans="1:5" s="35" customFormat="1" ht="16.5">
      <c r="A94" s="35" t="s">
        <v>1707</v>
      </c>
      <c r="B94" s="35" t="s">
        <v>1710</v>
      </c>
      <c r="C94" s="35" t="s">
        <v>1708</v>
      </c>
      <c r="D94" s="35" t="s">
        <v>1254</v>
      </c>
      <c r="E94" s="35" t="s">
        <v>1709</v>
      </c>
    </row>
    <row r="95" spans="1:5" s="35" customFormat="1" ht="16.5">
      <c r="A95" s="35" t="s">
        <v>2071</v>
      </c>
      <c r="B95" s="35" t="s">
        <v>1718</v>
      </c>
      <c r="C95" s="35" t="s">
        <v>2072</v>
      </c>
      <c r="D95" s="35" t="s">
        <v>1254</v>
      </c>
      <c r="E95" s="35" t="s">
        <v>1432</v>
      </c>
    </row>
    <row r="96" spans="1:5" s="35" customFormat="1" ht="16.5">
      <c r="A96" s="35" t="s">
        <v>1433</v>
      </c>
      <c r="B96" s="35" t="s">
        <v>1909</v>
      </c>
      <c r="C96" s="36" t="s">
        <v>1434</v>
      </c>
      <c r="D96" s="35" t="s">
        <v>1254</v>
      </c>
      <c r="E96" s="35" t="s">
        <v>1435</v>
      </c>
    </row>
    <row r="97" spans="1:5" s="35" customFormat="1" ht="16.5">
      <c r="A97" s="35" t="s">
        <v>1986</v>
      </c>
      <c r="B97" s="35" t="s">
        <v>2032</v>
      </c>
      <c r="C97" s="35" t="s">
        <v>1987</v>
      </c>
      <c r="D97" s="35" t="s">
        <v>1254</v>
      </c>
      <c r="E97" s="35" t="s">
        <v>1435</v>
      </c>
    </row>
    <row r="98" spans="1:5" s="35" customFormat="1" ht="16.5">
      <c r="A98" s="35" t="s">
        <v>1988</v>
      </c>
      <c r="B98" s="35" t="s">
        <v>1437</v>
      </c>
      <c r="C98" s="35" t="s">
        <v>1242</v>
      </c>
      <c r="D98" s="35" t="s">
        <v>1254</v>
      </c>
      <c r="E98" s="35" t="s">
        <v>1436</v>
      </c>
    </row>
    <row r="99" spans="1:5" s="35" customFormat="1" ht="16.5">
      <c r="A99" s="35" t="s">
        <v>1438</v>
      </c>
      <c r="B99" s="35" t="s">
        <v>1441</v>
      </c>
      <c r="C99" s="35" t="s">
        <v>1439</v>
      </c>
      <c r="D99" s="35" t="s">
        <v>1254</v>
      </c>
      <c r="E99" s="35" t="s">
        <v>1440</v>
      </c>
    </row>
    <row r="100" spans="1:5" s="35" customFormat="1" ht="16.5">
      <c r="A100" s="35" t="s">
        <v>1442</v>
      </c>
      <c r="B100" s="35" t="s">
        <v>1444</v>
      </c>
      <c r="C100" s="35" t="s">
        <v>1217</v>
      </c>
      <c r="D100" s="35" t="s">
        <v>1254</v>
      </c>
      <c r="E100" s="35" t="s">
        <v>1443</v>
      </c>
    </row>
    <row r="101" spans="1:5" s="35" customFormat="1" ht="16.5">
      <c r="A101" s="35" t="s">
        <v>1445</v>
      </c>
      <c r="B101" s="35" t="s">
        <v>1448</v>
      </c>
      <c r="C101" s="35" t="s">
        <v>1446</v>
      </c>
      <c r="D101" s="35" t="s">
        <v>1254</v>
      </c>
      <c r="E101" s="35" t="s">
        <v>1447</v>
      </c>
    </row>
    <row r="102" spans="1:5" s="35" customFormat="1" ht="16.5">
      <c r="A102" s="35" t="s">
        <v>2073</v>
      </c>
      <c r="B102" s="35" t="s">
        <v>1715</v>
      </c>
      <c r="C102" s="35" t="s">
        <v>2074</v>
      </c>
      <c r="D102" s="35" t="s">
        <v>1254</v>
      </c>
      <c r="E102" s="35" t="s">
        <v>1449</v>
      </c>
    </row>
    <row r="103" spans="1:5" s="35" customFormat="1" ht="16.5">
      <c r="A103" s="35" t="s">
        <v>1450</v>
      </c>
      <c r="B103" s="35" t="s">
        <v>1453</v>
      </c>
      <c r="C103" s="35" t="s">
        <v>1451</v>
      </c>
      <c r="D103" s="35" t="s">
        <v>1254</v>
      </c>
      <c r="E103" s="35" t="s">
        <v>1452</v>
      </c>
    </row>
    <row r="104" spans="1:5" s="35" customFormat="1" ht="16.5">
      <c r="A104" s="35" t="s">
        <v>1454</v>
      </c>
      <c r="B104" s="35" t="s">
        <v>1456</v>
      </c>
      <c r="C104" s="35" t="s">
        <v>1455</v>
      </c>
      <c r="D104" s="35" t="s">
        <v>1254</v>
      </c>
      <c r="E104" s="35" t="s">
        <v>1452</v>
      </c>
    </row>
    <row r="105" spans="1:5" s="35" customFormat="1" ht="16.5">
      <c r="A105" s="35" t="s">
        <v>1457</v>
      </c>
      <c r="B105" s="35" t="s">
        <v>1458</v>
      </c>
      <c r="C105" s="35" t="s">
        <v>1919</v>
      </c>
      <c r="D105" s="35" t="s">
        <v>1254</v>
      </c>
      <c r="E105" s="35" t="s">
        <v>1452</v>
      </c>
    </row>
    <row r="106" spans="1:5" s="35" customFormat="1" ht="16.5">
      <c r="A106" s="35" t="s">
        <v>1459</v>
      </c>
      <c r="B106" s="35" t="s">
        <v>1461</v>
      </c>
      <c r="C106" s="35" t="s">
        <v>1820</v>
      </c>
      <c r="D106" s="35" t="s">
        <v>1261</v>
      </c>
      <c r="E106" s="35" t="s">
        <v>1460</v>
      </c>
    </row>
    <row r="107" spans="1:5" s="35" customFormat="1" ht="16.5">
      <c r="A107" s="35" t="s">
        <v>1989</v>
      </c>
      <c r="B107" s="35" t="s">
        <v>2033</v>
      </c>
      <c r="C107" s="35" t="s">
        <v>1990</v>
      </c>
      <c r="D107" s="35" t="s">
        <v>1261</v>
      </c>
      <c r="E107" s="35" t="s">
        <v>1260</v>
      </c>
    </row>
    <row r="108" spans="1:5" s="35" customFormat="1" ht="16.5">
      <c r="A108" s="35" t="s">
        <v>1824</v>
      </c>
      <c r="B108" s="35" t="s">
        <v>1262</v>
      </c>
      <c r="C108" s="36" t="s">
        <v>1259</v>
      </c>
      <c r="D108" s="35" t="s">
        <v>1261</v>
      </c>
      <c r="E108" s="35" t="s">
        <v>1260</v>
      </c>
    </row>
    <row r="109" spans="1:5" s="35" customFormat="1" ht="16.5">
      <c r="A109" s="35" t="s">
        <v>1462</v>
      </c>
      <c r="B109" s="35" t="s">
        <v>1464</v>
      </c>
      <c r="C109" s="35" t="s">
        <v>1463</v>
      </c>
      <c r="D109" s="35" t="s">
        <v>1261</v>
      </c>
      <c r="E109" s="35" t="s">
        <v>1260</v>
      </c>
    </row>
    <row r="110" spans="1:5" s="35" customFormat="1" ht="16.5">
      <c r="A110" s="35" t="s">
        <v>1263</v>
      </c>
      <c r="B110" s="35" t="s">
        <v>1265</v>
      </c>
      <c r="C110" s="35" t="s">
        <v>1218</v>
      </c>
      <c r="D110" s="35" t="s">
        <v>1261</v>
      </c>
      <c r="E110" s="35" t="s">
        <v>1264</v>
      </c>
    </row>
    <row r="111" spans="1:5" s="35" customFormat="1" ht="16.5">
      <c r="A111" s="35" t="s">
        <v>2075</v>
      </c>
      <c r="B111" s="35" t="s">
        <v>2076</v>
      </c>
      <c r="C111" s="36" t="s">
        <v>2077</v>
      </c>
      <c r="D111" s="35" t="s">
        <v>1261</v>
      </c>
      <c r="E111" s="35" t="s">
        <v>1264</v>
      </c>
    </row>
    <row r="112" spans="1:5" s="35" customFormat="1" ht="16.5">
      <c r="A112" s="35" t="s">
        <v>1465</v>
      </c>
      <c r="B112" s="35" t="s">
        <v>1467</v>
      </c>
      <c r="C112" s="35" t="s">
        <v>1466</v>
      </c>
      <c r="D112" s="35" t="s">
        <v>1261</v>
      </c>
      <c r="E112" s="35" t="s">
        <v>1264</v>
      </c>
    </row>
    <row r="113" spans="1:5" s="35" customFormat="1" ht="16.5">
      <c r="A113" s="35" t="s">
        <v>1468</v>
      </c>
      <c r="B113" s="35" t="s">
        <v>1720</v>
      </c>
      <c r="C113" s="35" t="s">
        <v>1197</v>
      </c>
      <c r="D113" s="35" t="s">
        <v>1261</v>
      </c>
      <c r="E113" s="35" t="s">
        <v>1469</v>
      </c>
    </row>
    <row r="114" spans="1:5" s="35" customFormat="1" ht="16.5">
      <c r="A114" s="35" t="s">
        <v>1470</v>
      </c>
      <c r="B114" s="35" t="s">
        <v>1831</v>
      </c>
      <c r="C114" s="36" t="s">
        <v>1471</v>
      </c>
      <c r="D114" s="35" t="s">
        <v>1261</v>
      </c>
      <c r="E114" s="35" t="s">
        <v>1472</v>
      </c>
    </row>
    <row r="115" spans="1:5" s="35" customFormat="1" ht="16.5">
      <c r="A115" s="35" t="s">
        <v>1473</v>
      </c>
      <c r="B115" s="35" t="s">
        <v>1476</v>
      </c>
      <c r="C115" s="36" t="s">
        <v>1474</v>
      </c>
      <c r="D115" s="35" t="s">
        <v>1261</v>
      </c>
      <c r="E115" s="35" t="s">
        <v>1475</v>
      </c>
    </row>
    <row r="116" spans="1:5" s="35" customFormat="1" ht="16.5">
      <c r="A116" s="35" t="s">
        <v>2078</v>
      </c>
      <c r="B116" s="38" t="s">
        <v>1477</v>
      </c>
      <c r="C116" s="35" t="s">
        <v>1991</v>
      </c>
      <c r="D116" s="35" t="s">
        <v>1261</v>
      </c>
      <c r="E116" s="35" t="s">
        <v>1475</v>
      </c>
    </row>
    <row r="117" spans="1:5" s="35" customFormat="1" ht="16.5">
      <c r="A117" s="35" t="s">
        <v>1266</v>
      </c>
      <c r="B117" s="35" t="s">
        <v>1268</v>
      </c>
      <c r="C117" s="35" t="s">
        <v>1219</v>
      </c>
      <c r="D117" s="35" t="s">
        <v>1261</v>
      </c>
      <c r="E117" s="35" t="s">
        <v>1267</v>
      </c>
    </row>
    <row r="118" spans="1:5" s="35" customFormat="1" ht="16.5">
      <c r="A118" s="35" t="s">
        <v>1270</v>
      </c>
      <c r="B118" s="35" t="s">
        <v>1271</v>
      </c>
      <c r="C118" s="35" t="s">
        <v>1198</v>
      </c>
      <c r="D118" s="35" t="s">
        <v>1261</v>
      </c>
      <c r="E118" s="35" t="s">
        <v>1267</v>
      </c>
    </row>
    <row r="119" spans="1:5" s="35" customFormat="1" ht="16.5">
      <c r="A119" s="35" t="s">
        <v>1992</v>
      </c>
      <c r="B119" s="35" t="s">
        <v>2079</v>
      </c>
      <c r="C119" s="35" t="s">
        <v>1993</v>
      </c>
      <c r="D119" s="35" t="s">
        <v>1261</v>
      </c>
      <c r="E119" s="35" t="s">
        <v>1267</v>
      </c>
    </row>
    <row r="120" spans="1:5" s="35" customFormat="1" ht="16.5">
      <c r="A120" s="35" t="s">
        <v>1478</v>
      </c>
      <c r="B120" s="35" t="s">
        <v>1479</v>
      </c>
      <c r="C120" s="35" t="s">
        <v>1220</v>
      </c>
      <c r="D120" s="35" t="s">
        <v>1261</v>
      </c>
      <c r="E120" s="35" t="s">
        <v>1267</v>
      </c>
    </row>
    <row r="121" spans="1:5" s="35" customFormat="1" ht="16.5">
      <c r="A121" s="35" t="s">
        <v>1832</v>
      </c>
      <c r="B121" s="35" t="s">
        <v>1833</v>
      </c>
      <c r="C121" s="35" t="s">
        <v>1269</v>
      </c>
      <c r="D121" s="35" t="s">
        <v>1261</v>
      </c>
      <c r="E121" s="35" t="s">
        <v>1267</v>
      </c>
    </row>
    <row r="122" spans="1:5" s="35" customFormat="1" ht="16.5">
      <c r="A122" s="35" t="s">
        <v>1480</v>
      </c>
      <c r="B122" s="35" t="s">
        <v>1482</v>
      </c>
      <c r="C122" s="35" t="s">
        <v>1481</v>
      </c>
      <c r="D122" s="35" t="s">
        <v>1261</v>
      </c>
      <c r="E122" s="35" t="s">
        <v>1267</v>
      </c>
    </row>
    <row r="123" spans="1:5" s="35" customFormat="1" ht="16.5">
      <c r="A123" s="35" t="s">
        <v>1483</v>
      </c>
      <c r="B123" s="35" t="s">
        <v>1484</v>
      </c>
      <c r="C123" s="35" t="s">
        <v>1834</v>
      </c>
      <c r="D123" s="35" t="s">
        <v>1261</v>
      </c>
      <c r="E123" s="35" t="s">
        <v>1267</v>
      </c>
    </row>
    <row r="124" spans="1:5" s="35" customFormat="1" ht="16.5">
      <c r="A124" s="35" t="s">
        <v>1835</v>
      </c>
      <c r="B124" s="35" t="s">
        <v>1272</v>
      </c>
      <c r="C124" s="36" t="s">
        <v>1836</v>
      </c>
      <c r="D124" s="35" t="s">
        <v>1261</v>
      </c>
      <c r="E124" s="35" t="s">
        <v>1267</v>
      </c>
    </row>
    <row r="125" spans="1:5" s="35" customFormat="1" ht="16.5">
      <c r="A125" s="35" t="s">
        <v>1485</v>
      </c>
      <c r="B125" s="35" t="s">
        <v>1486</v>
      </c>
      <c r="C125" s="36" t="s">
        <v>1199</v>
      </c>
      <c r="D125" s="35" t="s">
        <v>1261</v>
      </c>
      <c r="E125" s="35" t="s">
        <v>1267</v>
      </c>
    </row>
    <row r="126" spans="1:5" s="35" customFormat="1" ht="16.5">
      <c r="A126" s="35" t="s">
        <v>1837</v>
      </c>
      <c r="B126" s="35" t="s">
        <v>1838</v>
      </c>
      <c r="C126" s="35" t="s">
        <v>1839</v>
      </c>
      <c r="D126" s="35" t="s">
        <v>1261</v>
      </c>
      <c r="E126" s="35" t="s">
        <v>1267</v>
      </c>
    </row>
    <row r="127" spans="1:5" s="35" customFormat="1" ht="16.5">
      <c r="A127" s="35" t="s">
        <v>1487</v>
      </c>
      <c r="B127" s="35" t="s">
        <v>1489</v>
      </c>
      <c r="C127" s="36" t="s">
        <v>1488</v>
      </c>
      <c r="D127" s="35" t="s">
        <v>1261</v>
      </c>
      <c r="E127" s="35" t="s">
        <v>1267</v>
      </c>
    </row>
    <row r="128" spans="1:5" s="35" customFormat="1" ht="16.5">
      <c r="A128" s="35" t="s">
        <v>2080</v>
      </c>
      <c r="B128" s="35" t="s">
        <v>1493</v>
      </c>
      <c r="C128" s="36" t="s">
        <v>1222</v>
      </c>
      <c r="D128" s="35" t="s">
        <v>1261</v>
      </c>
      <c r="E128" s="35" t="s">
        <v>1491</v>
      </c>
    </row>
    <row r="129" spans="1:5" s="35" customFormat="1" ht="16.5">
      <c r="A129" s="35" t="s">
        <v>1490</v>
      </c>
      <c r="B129" s="38" t="s">
        <v>1492</v>
      </c>
      <c r="C129" s="35" t="s">
        <v>1221</v>
      </c>
      <c r="D129" s="35" t="s">
        <v>1261</v>
      </c>
      <c r="E129" s="35" t="s">
        <v>1491</v>
      </c>
    </row>
    <row r="130" spans="1:5" s="35" customFormat="1" ht="16.5">
      <c r="A130" s="35" t="s">
        <v>1841</v>
      </c>
      <c r="B130" s="35" t="s">
        <v>1842</v>
      </c>
      <c r="C130" s="35" t="s">
        <v>1843</v>
      </c>
      <c r="D130" s="35" t="s">
        <v>1261</v>
      </c>
      <c r="E130" s="35" t="s">
        <v>1844</v>
      </c>
    </row>
    <row r="131" spans="1:5" s="35" customFormat="1" ht="16.5">
      <c r="A131" s="35" t="s">
        <v>1845</v>
      </c>
      <c r="B131" s="35" t="s">
        <v>1846</v>
      </c>
      <c r="C131" s="36" t="s">
        <v>1847</v>
      </c>
      <c r="D131" s="35" t="s">
        <v>1261</v>
      </c>
      <c r="E131" s="35" t="s">
        <v>1844</v>
      </c>
    </row>
    <row r="132" spans="1:5" s="35" customFormat="1" ht="16.5">
      <c r="A132" s="35" t="s">
        <v>2081</v>
      </c>
      <c r="B132" s="35" t="s">
        <v>1495</v>
      </c>
      <c r="C132" s="35" t="s">
        <v>2082</v>
      </c>
      <c r="D132" s="35" t="s">
        <v>1261</v>
      </c>
      <c r="E132" s="35" t="s">
        <v>1494</v>
      </c>
    </row>
    <row r="133" spans="1:5" s="35" customFormat="1" ht="16.5">
      <c r="A133" s="35" t="s">
        <v>1496</v>
      </c>
      <c r="B133" s="35" t="s">
        <v>1498</v>
      </c>
      <c r="C133" s="36" t="s">
        <v>1200</v>
      </c>
      <c r="D133" s="35" t="s">
        <v>1261</v>
      </c>
      <c r="E133" s="35" t="s">
        <v>1497</v>
      </c>
    </row>
    <row r="134" spans="1:5" s="35" customFormat="1" ht="16.5">
      <c r="A134" s="35" t="s">
        <v>2083</v>
      </c>
      <c r="B134" s="35" t="s">
        <v>1500</v>
      </c>
      <c r="C134" s="35" t="s">
        <v>2084</v>
      </c>
      <c r="D134" s="35" t="s">
        <v>1261</v>
      </c>
      <c r="E134" s="35" t="s">
        <v>1499</v>
      </c>
    </row>
    <row r="135" spans="1:5" s="35" customFormat="1" ht="16.5">
      <c r="A135" s="35" t="s">
        <v>1878</v>
      </c>
      <c r="B135" s="35" t="s">
        <v>1502</v>
      </c>
      <c r="C135" s="35" t="s">
        <v>2085</v>
      </c>
      <c r="D135" s="35" t="s">
        <v>1261</v>
      </c>
      <c r="E135" s="35" t="s">
        <v>1501</v>
      </c>
    </row>
    <row r="136" spans="1:5" s="35" customFormat="1" ht="16.5">
      <c r="A136" s="35" t="s">
        <v>2086</v>
      </c>
      <c r="B136" s="35" t="s">
        <v>1504</v>
      </c>
      <c r="C136" s="35" t="s">
        <v>1503</v>
      </c>
      <c r="D136" s="35" t="s">
        <v>1261</v>
      </c>
      <c r="E136" s="35" t="s">
        <v>1879</v>
      </c>
    </row>
    <row r="137" spans="1:5" s="35" customFormat="1" ht="16.5">
      <c r="A137" s="35" t="s">
        <v>1505</v>
      </c>
      <c r="B137" s="35" t="s">
        <v>1507</v>
      </c>
      <c r="C137" s="35" t="s">
        <v>1228</v>
      </c>
      <c r="D137" s="35" t="s">
        <v>1261</v>
      </c>
      <c r="E137" s="35" t="s">
        <v>1506</v>
      </c>
    </row>
    <row r="138" spans="1:5" s="35" customFormat="1" ht="16.5">
      <c r="A138" s="35" t="s">
        <v>1508</v>
      </c>
      <c r="B138" s="38" t="s">
        <v>1884</v>
      </c>
      <c r="C138" s="35" t="s">
        <v>1239</v>
      </c>
      <c r="D138" s="35" t="s">
        <v>1261</v>
      </c>
      <c r="E138" s="35" t="s">
        <v>1509</v>
      </c>
    </row>
    <row r="139" spans="1:5" s="35" customFormat="1" ht="16.5">
      <c r="A139" s="35" t="s">
        <v>1511</v>
      </c>
      <c r="B139" s="35" t="s">
        <v>1512</v>
      </c>
      <c r="C139" s="35" t="s">
        <v>1233</v>
      </c>
      <c r="D139" s="35" t="s">
        <v>1261</v>
      </c>
      <c r="E139" s="35" t="s">
        <v>1510</v>
      </c>
    </row>
    <row r="140" spans="1:5" s="35" customFormat="1" ht="16.5">
      <c r="A140" s="35" t="s">
        <v>2087</v>
      </c>
      <c r="B140" s="35" t="s">
        <v>1513</v>
      </c>
      <c r="C140" s="35" t="s">
        <v>2088</v>
      </c>
      <c r="D140" s="35" t="s">
        <v>1261</v>
      </c>
      <c r="E140" s="35" t="s">
        <v>1510</v>
      </c>
    </row>
    <row r="141" spans="1:5" s="35" customFormat="1" ht="16.5">
      <c r="A141" s="35" t="s">
        <v>1994</v>
      </c>
      <c r="B141" s="35" t="s">
        <v>2034</v>
      </c>
      <c r="C141" s="35" t="s">
        <v>1995</v>
      </c>
      <c r="D141" s="35" t="s">
        <v>1261</v>
      </c>
      <c r="E141" s="35" t="s">
        <v>1510</v>
      </c>
    </row>
    <row r="142" spans="1:5" s="35" customFormat="1" ht="16.5">
      <c r="A142" s="35" t="s">
        <v>1516</v>
      </c>
      <c r="B142" s="35" t="s">
        <v>1517</v>
      </c>
      <c r="C142" s="35" t="s">
        <v>1203</v>
      </c>
      <c r="D142" s="35" t="s">
        <v>1261</v>
      </c>
      <c r="E142" s="35" t="s">
        <v>1510</v>
      </c>
    </row>
    <row r="143" spans="1:5" s="35" customFormat="1" ht="16.5">
      <c r="A143" s="35" t="s">
        <v>1996</v>
      </c>
      <c r="B143" s="35" t="s">
        <v>1515</v>
      </c>
      <c r="C143" s="36" t="s">
        <v>1514</v>
      </c>
      <c r="D143" s="35" t="s">
        <v>1261</v>
      </c>
      <c r="E143" s="35" t="s">
        <v>1510</v>
      </c>
    </row>
    <row r="144" spans="1:5" s="35" customFormat="1" ht="16.5">
      <c r="A144" s="35" t="s">
        <v>1518</v>
      </c>
      <c r="B144" s="35" t="s">
        <v>1520</v>
      </c>
      <c r="C144" s="35" t="s">
        <v>1519</v>
      </c>
      <c r="D144" s="35" t="s">
        <v>1261</v>
      </c>
      <c r="E144" s="35" t="s">
        <v>1510</v>
      </c>
    </row>
    <row r="145" spans="1:5" s="35" customFormat="1" ht="16.5">
      <c r="A145" s="35" t="s">
        <v>1521</v>
      </c>
      <c r="B145" s="35" t="s">
        <v>1522</v>
      </c>
      <c r="C145" s="36" t="s">
        <v>1232</v>
      </c>
      <c r="D145" s="35" t="s">
        <v>1261</v>
      </c>
      <c r="E145" s="35" t="s">
        <v>1510</v>
      </c>
    </row>
    <row r="146" spans="1:5" s="35" customFormat="1" ht="16.5">
      <c r="A146" s="35" t="s">
        <v>1523</v>
      </c>
      <c r="B146" s="35" t="s">
        <v>1525</v>
      </c>
      <c r="C146" s="35" t="s">
        <v>1524</v>
      </c>
      <c r="D146" s="35" t="s">
        <v>1261</v>
      </c>
      <c r="E146" s="35" t="s">
        <v>1510</v>
      </c>
    </row>
    <row r="147" spans="1:5" s="35" customFormat="1" ht="16.5">
      <c r="A147" s="35" t="s">
        <v>1526</v>
      </c>
      <c r="B147" s="38" t="s">
        <v>1528</v>
      </c>
      <c r="C147" s="35" t="s">
        <v>1527</v>
      </c>
      <c r="D147" s="35" t="s">
        <v>1261</v>
      </c>
      <c r="E147" s="35" t="s">
        <v>1510</v>
      </c>
    </row>
    <row r="148" spans="1:5" s="35" customFormat="1" ht="16.5">
      <c r="A148" s="35" t="s">
        <v>1997</v>
      </c>
      <c r="B148" s="35" t="s">
        <v>2035</v>
      </c>
      <c r="C148" s="35" t="s">
        <v>2036</v>
      </c>
      <c r="D148" s="35" t="s">
        <v>1261</v>
      </c>
      <c r="E148" s="35" t="s">
        <v>1510</v>
      </c>
    </row>
    <row r="149" spans="1:5" s="35" customFormat="1" ht="16.5">
      <c r="A149" s="35" t="s">
        <v>1998</v>
      </c>
      <c r="B149" s="35" t="s">
        <v>2037</v>
      </c>
      <c r="C149" s="35" t="s">
        <v>1999</v>
      </c>
      <c r="D149" s="35" t="s">
        <v>1261</v>
      </c>
      <c r="E149" s="35" t="s">
        <v>1510</v>
      </c>
    </row>
    <row r="150" spans="1:5" s="35" customFormat="1" ht="16.5">
      <c r="A150" s="35" t="s">
        <v>2089</v>
      </c>
      <c r="B150" s="35" t="s">
        <v>2090</v>
      </c>
      <c r="C150" s="35" t="s">
        <v>2091</v>
      </c>
      <c r="D150" s="35" t="s">
        <v>1261</v>
      </c>
      <c r="E150" s="35" t="s">
        <v>1510</v>
      </c>
    </row>
    <row r="151" spans="1:5" s="35" customFormat="1" ht="16.5">
      <c r="A151" s="35" t="s">
        <v>1529</v>
      </c>
      <c r="B151" s="35" t="s">
        <v>1531</v>
      </c>
      <c r="C151" s="35" t="s">
        <v>1530</v>
      </c>
      <c r="D151" s="35" t="s">
        <v>1261</v>
      </c>
      <c r="E151" s="35" t="s">
        <v>1510</v>
      </c>
    </row>
    <row r="152" spans="1:5" s="35" customFormat="1" ht="16.5">
      <c r="A152" s="35" t="s">
        <v>1893</v>
      </c>
      <c r="B152" s="35" t="s">
        <v>1894</v>
      </c>
      <c r="C152" s="35" t="s">
        <v>1895</v>
      </c>
      <c r="D152" s="35" t="s">
        <v>1261</v>
      </c>
      <c r="E152" s="35" t="s">
        <v>1510</v>
      </c>
    </row>
    <row r="153" spans="1:5" s="35" customFormat="1" ht="16.5">
      <c r="A153" s="35" t="s">
        <v>2000</v>
      </c>
      <c r="B153" s="35" t="s">
        <v>2038</v>
      </c>
      <c r="C153" s="35" t="s">
        <v>2001</v>
      </c>
      <c r="D153" s="35" t="s">
        <v>1261</v>
      </c>
      <c r="E153" s="35" t="s">
        <v>1510</v>
      </c>
    </row>
    <row r="154" spans="1:5" s="35" customFormat="1" ht="16.5">
      <c r="A154" s="35" t="s">
        <v>1532</v>
      </c>
      <c r="B154" s="35" t="s">
        <v>1535</v>
      </c>
      <c r="C154" s="35" t="s">
        <v>1533</v>
      </c>
      <c r="D154" s="35" t="s">
        <v>1261</v>
      </c>
      <c r="E154" s="35" t="s">
        <v>1534</v>
      </c>
    </row>
    <row r="155" spans="1:5" s="35" customFormat="1" ht="16.5">
      <c r="A155" s="35" t="s">
        <v>1912</v>
      </c>
      <c r="B155" s="35" t="s">
        <v>1913</v>
      </c>
      <c r="C155" s="36" t="s">
        <v>1914</v>
      </c>
      <c r="D155" s="35" t="s">
        <v>1261</v>
      </c>
      <c r="E155" s="35" t="s">
        <v>1915</v>
      </c>
    </row>
    <row r="156" spans="1:5" s="35" customFormat="1" ht="16.5">
      <c r="A156" s="35" t="s">
        <v>2092</v>
      </c>
      <c r="B156" s="35" t="s">
        <v>2093</v>
      </c>
      <c r="C156" s="35" t="s">
        <v>2094</v>
      </c>
      <c r="D156" s="35" t="s">
        <v>1261</v>
      </c>
      <c r="E156" s="35" t="s">
        <v>2095</v>
      </c>
    </row>
    <row r="157" spans="1:5" s="35" customFormat="1" ht="16.5">
      <c r="A157" s="35" t="s">
        <v>1916</v>
      </c>
      <c r="B157" s="35" t="s">
        <v>1917</v>
      </c>
      <c r="C157" s="35" t="s">
        <v>1204</v>
      </c>
      <c r="D157" s="35" t="s">
        <v>1261</v>
      </c>
      <c r="E157" s="35" t="s">
        <v>1536</v>
      </c>
    </row>
    <row r="158" spans="1:5" s="35" customFormat="1" ht="16.5">
      <c r="A158" s="35" t="s">
        <v>1537</v>
      </c>
      <c r="B158" s="35" t="s">
        <v>1539</v>
      </c>
      <c r="C158" s="35" t="s">
        <v>1538</v>
      </c>
      <c r="D158" s="35" t="s">
        <v>1261</v>
      </c>
      <c r="E158" s="35" t="s">
        <v>1536</v>
      </c>
    </row>
    <row r="159" spans="1:5" s="35" customFormat="1" ht="16.5">
      <c r="A159" s="35" t="s">
        <v>1540</v>
      </c>
      <c r="B159" s="35" t="s">
        <v>1543</v>
      </c>
      <c r="C159" s="35" t="s">
        <v>1541</v>
      </c>
      <c r="D159" s="35" t="s">
        <v>1261</v>
      </c>
      <c r="E159" s="35" t="s">
        <v>1542</v>
      </c>
    </row>
    <row r="160" spans="1:5" s="35" customFormat="1" ht="16.5">
      <c r="A160" s="35" t="s">
        <v>1544</v>
      </c>
      <c r="B160" s="35" t="s">
        <v>1547</v>
      </c>
      <c r="C160" s="35" t="s">
        <v>1545</v>
      </c>
      <c r="D160" s="35" t="s">
        <v>1250</v>
      </c>
      <c r="E160" s="35" t="s">
        <v>1546</v>
      </c>
    </row>
    <row r="161" spans="1:5" s="35" customFormat="1" ht="16.5">
      <c r="A161" s="35" t="s">
        <v>1548</v>
      </c>
      <c r="B161" s="35" t="s">
        <v>1551</v>
      </c>
      <c r="C161" s="35" t="s">
        <v>1549</v>
      </c>
      <c r="D161" s="35" t="s">
        <v>1250</v>
      </c>
      <c r="E161" s="35" t="s">
        <v>1550</v>
      </c>
    </row>
    <row r="162" spans="1:5" s="35" customFormat="1" ht="16.5">
      <c r="A162" s="35" t="s">
        <v>1248</v>
      </c>
      <c r="B162" s="35" t="s">
        <v>1251</v>
      </c>
      <c r="C162" s="35" t="s">
        <v>1216</v>
      </c>
      <c r="D162" s="35" t="s">
        <v>1250</v>
      </c>
      <c r="E162" s="35" t="s">
        <v>1249</v>
      </c>
    </row>
    <row r="163" spans="1:5" s="35" customFormat="1" ht="16.5">
      <c r="A163" s="35" t="s">
        <v>1809</v>
      </c>
      <c r="B163" s="35" t="s">
        <v>1810</v>
      </c>
      <c r="C163" s="35" t="s">
        <v>1811</v>
      </c>
      <c r="D163" s="35" t="s">
        <v>1250</v>
      </c>
      <c r="E163" s="35" t="s">
        <v>1812</v>
      </c>
    </row>
    <row r="164" spans="1:5" s="35" customFormat="1" ht="16.5">
      <c r="A164" s="35" t="s">
        <v>1552</v>
      </c>
      <c r="B164" s="35" t="s">
        <v>1555</v>
      </c>
      <c r="C164" s="36" t="s">
        <v>1553</v>
      </c>
      <c r="D164" s="35" t="s">
        <v>1250</v>
      </c>
      <c r="E164" s="35" t="s">
        <v>1554</v>
      </c>
    </row>
    <row r="165" spans="1:5" s="35" customFormat="1" ht="16.5">
      <c r="A165" s="35" t="s">
        <v>1556</v>
      </c>
      <c r="B165" s="35" t="s">
        <v>1558</v>
      </c>
      <c r="C165" s="35" t="s">
        <v>1557</v>
      </c>
      <c r="D165" s="35" t="s">
        <v>1250</v>
      </c>
      <c r="E165" s="35" t="s">
        <v>1554</v>
      </c>
    </row>
    <row r="166" spans="1:5" s="35" customFormat="1" ht="16.5">
      <c r="A166" s="35" t="s">
        <v>1813</v>
      </c>
      <c r="B166" s="35" t="s">
        <v>1814</v>
      </c>
      <c r="C166" s="35" t="s">
        <v>1815</v>
      </c>
      <c r="D166" s="35" t="s">
        <v>1250</v>
      </c>
      <c r="E166" s="35" t="s">
        <v>1816</v>
      </c>
    </row>
    <row r="167" spans="1:5" s="35" customFormat="1" ht="16.5">
      <c r="A167" s="35" t="s">
        <v>1817</v>
      </c>
      <c r="B167" s="35" t="s">
        <v>1818</v>
      </c>
      <c r="C167" s="35" t="s">
        <v>1819</v>
      </c>
      <c r="D167" s="35" t="s">
        <v>1250</v>
      </c>
      <c r="E167" s="35" t="s">
        <v>1816</v>
      </c>
    </row>
    <row r="168" spans="1:5" s="35" customFormat="1" ht="16.5">
      <c r="A168" s="35" t="s">
        <v>2096</v>
      </c>
      <c r="B168" s="35" t="s">
        <v>2097</v>
      </c>
      <c r="C168" s="35" t="s">
        <v>2098</v>
      </c>
      <c r="D168" s="35" t="s">
        <v>1250</v>
      </c>
      <c r="E168" s="35" t="s">
        <v>2099</v>
      </c>
    </row>
    <row r="169" spans="1:5" s="35" customFormat="1" ht="16.5">
      <c r="A169" s="35" t="s">
        <v>1559</v>
      </c>
      <c r="B169" s="35" t="s">
        <v>1561</v>
      </c>
      <c r="C169" s="35" t="s">
        <v>1560</v>
      </c>
      <c r="D169" s="35" t="s">
        <v>1250</v>
      </c>
      <c r="E169" s="35" t="s">
        <v>2100</v>
      </c>
    </row>
    <row r="170" spans="1:5" s="35" customFormat="1" ht="16.5">
      <c r="A170" s="35" t="s">
        <v>1848</v>
      </c>
      <c r="B170" s="35" t="s">
        <v>1565</v>
      </c>
      <c r="C170" s="36" t="s">
        <v>1849</v>
      </c>
      <c r="D170" s="35" t="s">
        <v>1250</v>
      </c>
      <c r="E170" s="35" t="s">
        <v>1564</v>
      </c>
    </row>
    <row r="171" spans="1:5" s="35" customFormat="1" ht="16.5">
      <c r="A171" s="35" t="s">
        <v>1562</v>
      </c>
      <c r="B171" s="35" t="s">
        <v>2039</v>
      </c>
      <c r="C171" s="36" t="s">
        <v>1563</v>
      </c>
      <c r="D171" s="35" t="s">
        <v>1250</v>
      </c>
      <c r="E171" s="35" t="s">
        <v>1564</v>
      </c>
    </row>
    <row r="172" spans="1:5" s="35" customFormat="1" ht="16.5">
      <c r="A172" s="35" t="s">
        <v>1566</v>
      </c>
      <c r="B172" s="35" t="s">
        <v>1568</v>
      </c>
      <c r="C172" s="36" t="s">
        <v>1567</v>
      </c>
      <c r="D172" s="35" t="s">
        <v>1250</v>
      </c>
      <c r="E172" s="35" t="s">
        <v>1564</v>
      </c>
    </row>
    <row r="173" spans="1:5" s="35" customFormat="1" ht="16.5">
      <c r="A173" s="35" t="s">
        <v>1569</v>
      </c>
      <c r="B173" s="35" t="s">
        <v>1571</v>
      </c>
      <c r="C173" s="35" t="s">
        <v>1570</v>
      </c>
      <c r="D173" s="35" t="s">
        <v>1250</v>
      </c>
      <c r="E173" s="35" t="s">
        <v>1564</v>
      </c>
    </row>
    <row r="174" spans="1:5" s="35" customFormat="1" ht="16.5">
      <c r="A174" s="35" t="s">
        <v>1850</v>
      </c>
      <c r="B174" s="35" t="s">
        <v>1851</v>
      </c>
      <c r="C174" s="35" t="s">
        <v>1852</v>
      </c>
      <c r="D174" s="35" t="s">
        <v>1250</v>
      </c>
      <c r="E174" s="35" t="s">
        <v>1853</v>
      </c>
    </row>
    <row r="175" spans="1:5" s="35" customFormat="1" ht="16.5">
      <c r="A175" s="35" t="s">
        <v>1572</v>
      </c>
      <c r="B175" s="35" t="s">
        <v>1575</v>
      </c>
      <c r="C175" s="35" t="s">
        <v>1573</v>
      </c>
      <c r="D175" s="35" t="s">
        <v>1250</v>
      </c>
      <c r="E175" s="35" t="s">
        <v>1574</v>
      </c>
    </row>
    <row r="176" spans="1:5" s="35" customFormat="1" ht="16.5">
      <c r="A176" s="35" t="s">
        <v>1576</v>
      </c>
      <c r="B176" s="35" t="s">
        <v>1578</v>
      </c>
      <c r="C176" s="35" t="s">
        <v>1577</v>
      </c>
      <c r="D176" s="35" t="s">
        <v>1250</v>
      </c>
      <c r="E176" s="35" t="s">
        <v>1861</v>
      </c>
    </row>
    <row r="177" spans="1:5" s="35" customFormat="1" ht="16.5">
      <c r="A177" s="35" t="s">
        <v>1579</v>
      </c>
      <c r="B177" s="35" t="s">
        <v>1580</v>
      </c>
      <c r="C177" s="35" t="s">
        <v>1223</v>
      </c>
      <c r="D177" s="35" t="s">
        <v>1250</v>
      </c>
      <c r="E177" s="35" t="s">
        <v>2002</v>
      </c>
    </row>
    <row r="178" spans="1:5" s="35" customFormat="1" ht="16.5">
      <c r="A178" s="35" t="s">
        <v>1581</v>
      </c>
      <c r="B178" s="35" t="s">
        <v>1583</v>
      </c>
      <c r="C178" s="35" t="s">
        <v>1582</v>
      </c>
      <c r="D178" s="35" t="s">
        <v>1250</v>
      </c>
      <c r="E178" s="35" t="s">
        <v>1864</v>
      </c>
    </row>
    <row r="179" spans="1:5" s="35" customFormat="1" ht="16.5">
      <c r="A179" s="35" t="s">
        <v>1584</v>
      </c>
      <c r="B179" s="35" t="s">
        <v>1587</v>
      </c>
      <c r="C179" s="35" t="s">
        <v>1585</v>
      </c>
      <c r="D179" s="35" t="s">
        <v>1250</v>
      </c>
      <c r="E179" s="35" t="s">
        <v>1586</v>
      </c>
    </row>
    <row r="180" spans="1:5" s="35" customFormat="1" ht="16.5">
      <c r="A180" s="35" t="s">
        <v>1588</v>
      </c>
      <c r="B180" s="35" t="s">
        <v>1590</v>
      </c>
      <c r="C180" s="36" t="s">
        <v>1224</v>
      </c>
      <c r="D180" s="35" t="s">
        <v>1250</v>
      </c>
      <c r="E180" s="35" t="s">
        <v>1589</v>
      </c>
    </row>
    <row r="181" spans="1:5" s="35" customFormat="1" ht="16.5">
      <c r="A181" s="35" t="s">
        <v>1591</v>
      </c>
      <c r="B181" s="35" t="s">
        <v>1594</v>
      </c>
      <c r="C181" s="35" t="s">
        <v>1592</v>
      </c>
      <c r="D181" s="35" t="s">
        <v>1250</v>
      </c>
      <c r="E181" s="35" t="s">
        <v>1593</v>
      </c>
    </row>
    <row r="182" spans="1:5" s="35" customFormat="1" ht="16.5">
      <c r="A182" s="35" t="s">
        <v>1595</v>
      </c>
      <c r="B182" s="35" t="s">
        <v>1597</v>
      </c>
      <c r="C182" s="35" t="s">
        <v>1225</v>
      </c>
      <c r="D182" s="35" t="s">
        <v>1250</v>
      </c>
      <c r="E182" s="35" t="s">
        <v>1596</v>
      </c>
    </row>
    <row r="183" spans="1:5" s="35" customFormat="1" ht="16.5">
      <c r="A183" s="35" t="s">
        <v>2003</v>
      </c>
      <c r="B183" s="35" t="s">
        <v>2040</v>
      </c>
      <c r="C183" s="35" t="s">
        <v>2004</v>
      </c>
      <c r="D183" s="35" t="s">
        <v>1250</v>
      </c>
      <c r="E183" s="35" t="s">
        <v>1596</v>
      </c>
    </row>
    <row r="184" spans="1:5" s="35" customFormat="1" ht="16.5">
      <c r="A184" s="35" t="s">
        <v>1598</v>
      </c>
      <c r="B184" s="35" t="s">
        <v>1599</v>
      </c>
      <c r="C184" s="35" t="s">
        <v>1226</v>
      </c>
      <c r="D184" s="35" t="s">
        <v>1250</v>
      </c>
      <c r="E184" s="35" t="s">
        <v>1596</v>
      </c>
    </row>
    <row r="185" spans="1:5" s="35" customFormat="1" ht="16.5">
      <c r="A185" s="35" t="s">
        <v>1600</v>
      </c>
      <c r="B185" s="35" t="s">
        <v>1603</v>
      </c>
      <c r="C185" s="35" t="s">
        <v>1601</v>
      </c>
      <c r="D185" s="35" t="s">
        <v>1250</v>
      </c>
      <c r="E185" s="35" t="s">
        <v>1602</v>
      </c>
    </row>
    <row r="186" spans="1:5" s="35" customFormat="1" ht="16.5">
      <c r="A186" s="36" t="s">
        <v>2005</v>
      </c>
      <c r="B186" s="35" t="s">
        <v>2041</v>
      </c>
      <c r="C186" s="38" t="s">
        <v>2006</v>
      </c>
      <c r="D186" s="35" t="s">
        <v>1250</v>
      </c>
      <c r="E186" s="35" t="s">
        <v>1604</v>
      </c>
    </row>
    <row r="187" spans="1:5" s="35" customFormat="1" ht="16.5">
      <c r="A187" s="35" t="s">
        <v>2007</v>
      </c>
      <c r="B187" s="35" t="s">
        <v>2042</v>
      </c>
      <c r="C187" s="36" t="s">
        <v>2008</v>
      </c>
      <c r="D187" s="35" t="s">
        <v>1250</v>
      </c>
      <c r="E187" s="35" t="s">
        <v>1604</v>
      </c>
    </row>
    <row r="188" spans="1:5" s="35" customFormat="1" ht="16.5">
      <c r="A188" s="35" t="s">
        <v>2009</v>
      </c>
      <c r="B188" s="35" t="s">
        <v>2043</v>
      </c>
      <c r="C188" s="35" t="s">
        <v>2010</v>
      </c>
      <c r="D188" s="35" t="s">
        <v>1250</v>
      </c>
      <c r="E188" s="35" t="s">
        <v>1604</v>
      </c>
    </row>
    <row r="189" spans="1:5" s="35" customFormat="1" ht="16.5">
      <c r="A189" s="35" t="s">
        <v>2011</v>
      </c>
      <c r="B189" s="35" t="s">
        <v>2044</v>
      </c>
      <c r="C189" s="35" t="s">
        <v>2012</v>
      </c>
      <c r="D189" s="35" t="s">
        <v>1250</v>
      </c>
      <c r="E189" s="35" t="s">
        <v>1604</v>
      </c>
    </row>
    <row r="190" spans="1:5" s="35" customFormat="1" ht="16.5">
      <c r="A190" s="35" t="s">
        <v>2013</v>
      </c>
      <c r="B190" s="35" t="s">
        <v>2045</v>
      </c>
      <c r="C190" s="35" t="s">
        <v>2014</v>
      </c>
      <c r="D190" s="35" t="s">
        <v>1250</v>
      </c>
      <c r="E190" s="35" t="s">
        <v>1604</v>
      </c>
    </row>
    <row r="191" spans="1:5" s="35" customFormat="1" ht="16.5">
      <c r="A191" s="35" t="s">
        <v>1605</v>
      </c>
      <c r="B191" s="35" t="s">
        <v>1607</v>
      </c>
      <c r="C191" s="35" t="s">
        <v>1606</v>
      </c>
      <c r="D191" s="35" t="s">
        <v>1250</v>
      </c>
      <c r="E191" s="35" t="s">
        <v>1604</v>
      </c>
    </row>
    <row r="192" spans="1:5" s="35" customFormat="1" ht="16.5">
      <c r="A192" s="35" t="s">
        <v>2015</v>
      </c>
      <c r="B192" s="35" t="s">
        <v>2046</v>
      </c>
      <c r="C192" s="35" t="s">
        <v>2016</v>
      </c>
      <c r="D192" s="35" t="s">
        <v>1250</v>
      </c>
      <c r="E192" s="35" t="s">
        <v>1604</v>
      </c>
    </row>
    <row r="193" spans="1:5" s="35" customFormat="1" ht="16.5">
      <c r="A193" s="35" t="s">
        <v>2017</v>
      </c>
      <c r="B193" s="35" t="s">
        <v>2047</v>
      </c>
      <c r="C193" s="35" t="s">
        <v>2018</v>
      </c>
      <c r="D193" s="35" t="s">
        <v>1250</v>
      </c>
      <c r="E193" s="35" t="s">
        <v>1604</v>
      </c>
    </row>
    <row r="194" spans="1:5" s="35" customFormat="1" ht="16.5">
      <c r="A194" s="35" t="s">
        <v>2101</v>
      </c>
      <c r="B194" s="35" t="s">
        <v>1717</v>
      </c>
      <c r="C194" s="35" t="s">
        <v>1227</v>
      </c>
      <c r="D194" s="35" t="s">
        <v>1250</v>
      </c>
      <c r="E194" s="35" t="s">
        <v>1608</v>
      </c>
    </row>
    <row r="195" spans="1:5" s="35" customFormat="1" ht="16.5">
      <c r="A195" s="35" t="s">
        <v>2102</v>
      </c>
      <c r="B195" s="35" t="s">
        <v>2103</v>
      </c>
      <c r="C195" s="35" t="s">
        <v>2104</v>
      </c>
      <c r="D195" s="35" t="s">
        <v>1250</v>
      </c>
      <c r="E195" s="35" t="s">
        <v>1608</v>
      </c>
    </row>
    <row r="196" spans="1:5" s="35" customFormat="1" ht="16.5">
      <c r="A196" s="35" t="s">
        <v>1609</v>
      </c>
      <c r="B196" s="35" t="s">
        <v>1610</v>
      </c>
      <c r="C196" s="35" t="s">
        <v>1880</v>
      </c>
      <c r="D196" s="35" t="s">
        <v>1250</v>
      </c>
      <c r="E196" s="35" t="s">
        <v>1608</v>
      </c>
    </row>
    <row r="197" spans="1:5" s="35" customFormat="1" ht="16.5">
      <c r="A197" s="35" t="s">
        <v>1881</v>
      </c>
      <c r="B197" s="35" t="s">
        <v>1882</v>
      </c>
      <c r="C197" s="35" t="s">
        <v>1883</v>
      </c>
      <c r="D197" s="35" t="s">
        <v>1250</v>
      </c>
      <c r="E197" s="35" t="s">
        <v>1608</v>
      </c>
    </row>
    <row r="198" spans="1:5" s="35" customFormat="1" ht="16.5">
      <c r="A198" s="35" t="s">
        <v>1611</v>
      </c>
      <c r="B198" s="35" t="s">
        <v>1714</v>
      </c>
      <c r="C198" s="35" t="s">
        <v>1612</v>
      </c>
      <c r="D198" s="35" t="s">
        <v>1250</v>
      </c>
      <c r="E198" s="35" t="s">
        <v>1613</v>
      </c>
    </row>
    <row r="199" spans="1:5" s="35" customFormat="1" ht="16.5">
      <c r="A199" s="35" t="s">
        <v>2105</v>
      </c>
      <c r="B199" s="35" t="s">
        <v>1614</v>
      </c>
      <c r="C199" s="35" t="s">
        <v>2106</v>
      </c>
      <c r="D199" s="35" t="s">
        <v>1250</v>
      </c>
      <c r="E199" s="35" t="s">
        <v>1613</v>
      </c>
    </row>
    <row r="200" spans="1:5" s="35" customFormat="1" ht="16.5">
      <c r="A200" s="35" t="s">
        <v>1615</v>
      </c>
      <c r="B200" s="35" t="s">
        <v>1617</v>
      </c>
      <c r="C200" s="35" t="s">
        <v>1616</v>
      </c>
      <c r="D200" s="35" t="s">
        <v>1250</v>
      </c>
      <c r="E200" s="35" t="s">
        <v>1613</v>
      </c>
    </row>
    <row r="201" spans="1:5" s="35" customFormat="1" ht="16.5">
      <c r="A201" s="35" t="s">
        <v>1618</v>
      </c>
      <c r="B201" s="35" t="s">
        <v>1722</v>
      </c>
      <c r="C201" s="36" t="s">
        <v>1619</v>
      </c>
      <c r="D201" s="35" t="s">
        <v>1250</v>
      </c>
      <c r="E201" s="35" t="s">
        <v>1613</v>
      </c>
    </row>
    <row r="202" spans="1:5" s="35" customFormat="1" ht="16.5">
      <c r="A202" s="35" t="s">
        <v>1620</v>
      </c>
      <c r="B202" s="35" t="s">
        <v>1621</v>
      </c>
      <c r="C202" s="35" t="s">
        <v>1231</v>
      </c>
      <c r="D202" s="35" t="s">
        <v>1250</v>
      </c>
      <c r="E202" s="35" t="s">
        <v>1613</v>
      </c>
    </row>
    <row r="203" spans="1:5" s="35" customFormat="1" ht="16.5">
      <c r="A203" s="35" t="s">
        <v>1622</v>
      </c>
      <c r="B203" s="35" t="s">
        <v>1624</v>
      </c>
      <c r="C203" s="36" t="s">
        <v>1623</v>
      </c>
      <c r="D203" s="35" t="s">
        <v>1250</v>
      </c>
      <c r="E203" s="35" t="s">
        <v>1613</v>
      </c>
    </row>
    <row r="204" spans="1:5" s="35" customFormat="1" ht="16.5">
      <c r="A204" s="35" t="s">
        <v>1625</v>
      </c>
      <c r="B204" s="35" t="s">
        <v>1627</v>
      </c>
      <c r="C204" s="36" t="s">
        <v>1626</v>
      </c>
      <c r="D204" s="35" t="s">
        <v>1250</v>
      </c>
      <c r="E204" s="35" t="s">
        <v>1613</v>
      </c>
    </row>
    <row r="205" spans="1:5" s="35" customFormat="1" ht="16.5">
      <c r="A205" s="35" t="s">
        <v>1628</v>
      </c>
      <c r="B205" s="35" t="s">
        <v>1630</v>
      </c>
      <c r="C205" s="35" t="s">
        <v>1629</v>
      </c>
      <c r="D205" s="35" t="s">
        <v>1250</v>
      </c>
      <c r="E205" s="35" t="s">
        <v>1613</v>
      </c>
    </row>
    <row r="206" spans="1:5" s="35" customFormat="1" ht="16.5">
      <c r="A206" s="35" t="s">
        <v>1885</v>
      </c>
      <c r="B206" s="35" t="s">
        <v>1632</v>
      </c>
      <c r="C206" s="35" t="s">
        <v>1631</v>
      </c>
      <c r="D206" s="35" t="s">
        <v>1250</v>
      </c>
      <c r="E206" s="35" t="s">
        <v>1613</v>
      </c>
    </row>
    <row r="207" spans="1:5" s="35" customFormat="1" ht="16.5">
      <c r="A207" s="35" t="s">
        <v>2107</v>
      </c>
      <c r="B207" s="35" t="s">
        <v>1634</v>
      </c>
      <c r="C207" s="35" t="s">
        <v>1633</v>
      </c>
      <c r="D207" s="35" t="s">
        <v>1250</v>
      </c>
      <c r="E207" s="35" t="s">
        <v>1613</v>
      </c>
    </row>
    <row r="208" spans="1:5" s="35" customFormat="1" ht="16.5">
      <c r="A208" s="35" t="s">
        <v>2019</v>
      </c>
      <c r="B208" s="35" t="s">
        <v>2048</v>
      </c>
      <c r="C208" s="36" t="s">
        <v>2020</v>
      </c>
      <c r="D208" s="35" t="s">
        <v>1250</v>
      </c>
      <c r="E208" s="35" t="s">
        <v>1613</v>
      </c>
    </row>
    <row r="209" spans="1:5" s="35" customFormat="1" ht="16.5">
      <c r="A209" s="35" t="s">
        <v>1635</v>
      </c>
      <c r="B209" s="35" t="s">
        <v>1636</v>
      </c>
      <c r="C209" s="35" t="s">
        <v>1202</v>
      </c>
      <c r="D209" s="35" t="s">
        <v>1250</v>
      </c>
      <c r="E209" s="35" t="s">
        <v>1613</v>
      </c>
    </row>
    <row r="210" spans="1:5" s="35" customFormat="1" ht="16.5">
      <c r="A210" s="35" t="s">
        <v>1637</v>
      </c>
      <c r="B210" s="35" t="s">
        <v>1712</v>
      </c>
      <c r="C210" s="35" t="s">
        <v>1638</v>
      </c>
      <c r="D210" s="35" t="s">
        <v>1250</v>
      </c>
      <c r="E210" s="35" t="s">
        <v>1613</v>
      </c>
    </row>
    <row r="211" spans="1:5" s="35" customFormat="1" ht="16.5">
      <c r="A211" s="35" t="s">
        <v>1639</v>
      </c>
      <c r="B211" s="35" t="s">
        <v>1711</v>
      </c>
      <c r="C211" s="35" t="s">
        <v>1640</v>
      </c>
      <c r="D211" s="35" t="s">
        <v>1250</v>
      </c>
      <c r="E211" s="35" t="s">
        <v>1613</v>
      </c>
    </row>
    <row r="212" spans="1:5" s="35" customFormat="1" ht="16.5">
      <c r="A212" s="35" t="s">
        <v>1641</v>
      </c>
      <c r="B212" s="35" t="s">
        <v>1886</v>
      </c>
      <c r="C212" s="35" t="s">
        <v>1887</v>
      </c>
      <c r="D212" s="35" t="s">
        <v>1250</v>
      </c>
      <c r="E212" s="35" t="s">
        <v>1613</v>
      </c>
    </row>
    <row r="213" spans="1:5" s="35" customFormat="1" ht="16.5">
      <c r="A213" s="35" t="s">
        <v>2108</v>
      </c>
      <c r="B213" s="35" t="s">
        <v>1642</v>
      </c>
      <c r="C213" s="35" t="s">
        <v>1205</v>
      </c>
      <c r="D213" s="35" t="s">
        <v>1250</v>
      </c>
      <c r="E213" s="35" t="s">
        <v>1613</v>
      </c>
    </row>
    <row r="214" spans="1:5" s="35" customFormat="1" ht="16.5">
      <c r="A214" s="35" t="s">
        <v>1888</v>
      </c>
      <c r="B214" s="35" t="s">
        <v>1889</v>
      </c>
      <c r="C214" s="35" t="s">
        <v>1890</v>
      </c>
      <c r="D214" s="35" t="s">
        <v>1250</v>
      </c>
      <c r="E214" s="35" t="s">
        <v>1613</v>
      </c>
    </row>
    <row r="215" spans="1:5" s="35" customFormat="1" ht="16.5">
      <c r="A215" s="35" t="s">
        <v>1643</v>
      </c>
      <c r="B215" s="35" t="s">
        <v>1645</v>
      </c>
      <c r="C215" s="35" t="s">
        <v>1644</v>
      </c>
      <c r="D215" s="35" t="s">
        <v>1250</v>
      </c>
      <c r="E215" s="35" t="s">
        <v>1613</v>
      </c>
    </row>
    <row r="216" spans="1:5" s="35" customFormat="1" ht="16.5">
      <c r="A216" s="35" t="s">
        <v>1646</v>
      </c>
      <c r="B216" s="35" t="s">
        <v>1648</v>
      </c>
      <c r="C216" s="35" t="s">
        <v>1647</v>
      </c>
      <c r="D216" s="35" t="s">
        <v>1250</v>
      </c>
      <c r="E216" s="35" t="s">
        <v>1613</v>
      </c>
    </row>
    <row r="217" spans="1:5" s="35" customFormat="1" ht="16.5">
      <c r="A217" s="35" t="s">
        <v>1649</v>
      </c>
      <c r="B217" s="35" t="s">
        <v>1721</v>
      </c>
      <c r="C217" s="35" t="s">
        <v>1650</v>
      </c>
      <c r="D217" s="35" t="s">
        <v>1250</v>
      </c>
      <c r="E217" s="35" t="s">
        <v>1613</v>
      </c>
    </row>
    <row r="218" spans="1:5" s="35" customFormat="1" ht="16.5">
      <c r="A218" s="35" t="s">
        <v>1651</v>
      </c>
      <c r="B218" s="35" t="s">
        <v>1653</v>
      </c>
      <c r="C218" s="35" t="s">
        <v>1652</v>
      </c>
      <c r="D218" s="35" t="s">
        <v>1250</v>
      </c>
      <c r="E218" s="35" t="s">
        <v>1613</v>
      </c>
    </row>
    <row r="219" spans="1:5" s="35" customFormat="1" ht="16.5">
      <c r="A219" s="35" t="s">
        <v>2021</v>
      </c>
      <c r="B219" s="35" t="s">
        <v>1889</v>
      </c>
      <c r="C219" s="35" t="s">
        <v>2022</v>
      </c>
      <c r="D219" s="35" t="s">
        <v>1250</v>
      </c>
      <c r="E219" s="35" t="s">
        <v>1613</v>
      </c>
    </row>
    <row r="220" spans="1:5" s="35" customFormat="1" ht="16.5">
      <c r="A220" s="35" t="s">
        <v>2109</v>
      </c>
      <c r="B220" s="35" t="s">
        <v>1891</v>
      </c>
      <c r="C220" s="36" t="s">
        <v>2110</v>
      </c>
      <c r="D220" s="35" t="s">
        <v>1250</v>
      </c>
      <c r="E220" s="35" t="s">
        <v>1654</v>
      </c>
    </row>
    <row r="221" spans="1:5" s="35" customFormat="1" ht="16.5">
      <c r="A221" s="35" t="s">
        <v>1655</v>
      </c>
      <c r="B221" s="35" t="s">
        <v>1892</v>
      </c>
      <c r="C221" s="36" t="s">
        <v>1656</v>
      </c>
      <c r="D221" s="35" t="s">
        <v>1250</v>
      </c>
      <c r="E221" s="35" t="s">
        <v>1654</v>
      </c>
    </row>
    <row r="222" spans="1:5" s="35" customFormat="1" ht="16.5">
      <c r="A222" s="35" t="s">
        <v>1660</v>
      </c>
      <c r="B222" s="35" t="s">
        <v>1662</v>
      </c>
      <c r="C222" s="35" t="s">
        <v>1661</v>
      </c>
      <c r="D222" s="35" t="s">
        <v>1250</v>
      </c>
      <c r="E222" s="35" t="s">
        <v>1658</v>
      </c>
    </row>
    <row r="223" spans="1:5" s="35" customFormat="1" ht="16.5">
      <c r="A223" s="35" t="s">
        <v>1663</v>
      </c>
      <c r="B223" s="35" t="s">
        <v>1664</v>
      </c>
      <c r="C223" s="35" t="s">
        <v>1897</v>
      </c>
      <c r="D223" s="35" t="s">
        <v>1250</v>
      </c>
      <c r="E223" s="35" t="s">
        <v>1658</v>
      </c>
    </row>
    <row r="224" spans="1:5" s="35" customFormat="1" ht="16.5">
      <c r="A224" s="35" t="s">
        <v>1657</v>
      </c>
      <c r="B224" s="35" t="s">
        <v>1659</v>
      </c>
      <c r="C224" s="36" t="s">
        <v>1201</v>
      </c>
      <c r="D224" s="35" t="s">
        <v>1250</v>
      </c>
      <c r="E224" s="35" t="s">
        <v>2023</v>
      </c>
    </row>
    <row r="225" spans="1:5" s="35" customFormat="1" ht="16.5">
      <c r="A225" s="35" t="s">
        <v>2024</v>
      </c>
      <c r="B225" s="35" t="s">
        <v>2049</v>
      </c>
      <c r="C225" s="35" t="s">
        <v>2025</v>
      </c>
      <c r="D225" s="35" t="s">
        <v>1250</v>
      </c>
      <c r="E225" s="35" t="s">
        <v>2026</v>
      </c>
    </row>
    <row r="226" spans="1:5" s="35" customFormat="1" ht="16.5">
      <c r="A226" s="35" t="s">
        <v>1665</v>
      </c>
      <c r="B226" s="35" t="s">
        <v>1667</v>
      </c>
      <c r="C226" s="36" t="s">
        <v>1234</v>
      </c>
      <c r="D226" s="35" t="s">
        <v>1250</v>
      </c>
      <c r="E226" s="35" t="s">
        <v>1666</v>
      </c>
    </row>
    <row r="227" spans="1:5" s="35" customFormat="1" ht="16.5">
      <c r="A227" s="35" t="s">
        <v>2111</v>
      </c>
      <c r="B227" s="35" t="s">
        <v>1669</v>
      </c>
      <c r="C227" s="35" t="s">
        <v>2112</v>
      </c>
      <c r="D227" s="35" t="s">
        <v>1250</v>
      </c>
      <c r="E227" s="35" t="s">
        <v>1668</v>
      </c>
    </row>
    <row r="228" spans="1:5" s="35" customFormat="1" ht="16.5">
      <c r="A228" s="35" t="s">
        <v>2113</v>
      </c>
      <c r="B228" s="35" t="s">
        <v>1672</v>
      </c>
      <c r="C228" s="36" t="s">
        <v>1670</v>
      </c>
      <c r="D228" s="35" t="s">
        <v>1250</v>
      </c>
      <c r="E228" s="35" t="s">
        <v>1671</v>
      </c>
    </row>
    <row r="229" spans="1:5" s="35" customFormat="1" ht="16.5">
      <c r="A229" s="35" t="s">
        <v>2114</v>
      </c>
      <c r="B229" s="35" t="s">
        <v>2115</v>
      </c>
      <c r="C229" s="35" t="s">
        <v>2116</v>
      </c>
      <c r="D229" s="35" t="s">
        <v>1250</v>
      </c>
      <c r="E229" s="35" t="s">
        <v>1675</v>
      </c>
    </row>
    <row r="230" spans="1:5" s="35" customFormat="1" ht="16.5">
      <c r="A230" s="35" t="s">
        <v>1673</v>
      </c>
      <c r="B230" s="35" t="s">
        <v>1676</v>
      </c>
      <c r="C230" s="35" t="s">
        <v>1674</v>
      </c>
      <c r="D230" s="35" t="s">
        <v>1250</v>
      </c>
      <c r="E230" s="35" t="s">
        <v>1675</v>
      </c>
    </row>
    <row r="231" spans="1:5" s="35" customFormat="1" ht="16.5">
      <c r="A231" s="35" t="s">
        <v>1677</v>
      </c>
      <c r="B231" s="35" t="s">
        <v>1679</v>
      </c>
      <c r="C231" s="35" t="s">
        <v>1678</v>
      </c>
      <c r="D231" s="35" t="s">
        <v>1250</v>
      </c>
      <c r="E231" s="35" t="s">
        <v>1675</v>
      </c>
    </row>
    <row r="232" spans="1:5" s="35" customFormat="1" ht="16.5">
      <c r="A232" s="35" t="s">
        <v>2117</v>
      </c>
      <c r="B232" s="35" t="s">
        <v>2118</v>
      </c>
      <c r="C232" s="35" t="s">
        <v>2119</v>
      </c>
      <c r="D232" s="35" t="s">
        <v>1250</v>
      </c>
      <c r="E232" s="35" t="s">
        <v>2120</v>
      </c>
    </row>
    <row r="233" spans="1:5" s="35" customFormat="1" ht="16.5">
      <c r="A233" s="35" t="s">
        <v>1899</v>
      </c>
      <c r="B233" s="35" t="s">
        <v>1713</v>
      </c>
      <c r="C233" s="35" t="s">
        <v>1238</v>
      </c>
      <c r="D233" s="35" t="s">
        <v>1250</v>
      </c>
      <c r="E233" s="35" t="s">
        <v>1680</v>
      </c>
    </row>
    <row r="234" spans="1:5" s="35" customFormat="1" ht="16.5">
      <c r="A234" s="35" t="s">
        <v>1682</v>
      </c>
      <c r="B234" s="35" t="s">
        <v>1681</v>
      </c>
      <c r="C234" s="35" t="s">
        <v>1237</v>
      </c>
      <c r="D234" s="35" t="s">
        <v>1250</v>
      </c>
      <c r="E234" s="35" t="s">
        <v>1680</v>
      </c>
    </row>
    <row r="235" spans="1:5" s="35" customFormat="1" ht="16.5">
      <c r="A235" s="35" t="s">
        <v>1683</v>
      </c>
      <c r="B235" s="35" t="s">
        <v>1684</v>
      </c>
      <c r="C235" s="35" t="s">
        <v>1236</v>
      </c>
      <c r="D235" s="35" t="s">
        <v>1250</v>
      </c>
      <c r="E235" s="35" t="s">
        <v>1680</v>
      </c>
    </row>
    <row r="236" spans="1:5" s="35" customFormat="1" ht="16.5">
      <c r="A236" s="35" t="s">
        <v>1685</v>
      </c>
      <c r="B236" s="35" t="s">
        <v>1688</v>
      </c>
      <c r="C236" s="36" t="s">
        <v>1686</v>
      </c>
      <c r="D236" s="35" t="s">
        <v>1250</v>
      </c>
      <c r="E236" s="35" t="s">
        <v>1687</v>
      </c>
    </row>
    <row r="237" spans="1:5" s="35" customFormat="1" ht="16.5">
      <c r="A237" s="35" t="s">
        <v>1689</v>
      </c>
      <c r="B237" s="35" t="s">
        <v>1904</v>
      </c>
      <c r="C237" s="35" t="s">
        <v>1690</v>
      </c>
      <c r="D237" s="35" t="s">
        <v>1250</v>
      </c>
      <c r="E237" s="35" t="s">
        <v>1691</v>
      </c>
    </row>
    <row r="238" spans="1:5" s="35" customFormat="1" ht="16.5">
      <c r="A238" s="35" t="s">
        <v>1905</v>
      </c>
      <c r="B238" s="35" t="s">
        <v>1906</v>
      </c>
      <c r="C238" s="35" t="s">
        <v>1907</v>
      </c>
      <c r="D238" s="35" t="s">
        <v>1250</v>
      </c>
      <c r="E238" s="35" t="s">
        <v>1908</v>
      </c>
    </row>
    <row r="239" spans="1:5" s="35" customFormat="1" ht="16.5">
      <c r="A239" s="35" t="s">
        <v>1692</v>
      </c>
      <c r="B239" s="35" t="s">
        <v>1694</v>
      </c>
      <c r="C239" s="35" t="s">
        <v>1693</v>
      </c>
      <c r="D239" s="35" t="s">
        <v>1250</v>
      </c>
      <c r="E239" s="35" t="s">
        <v>1910</v>
      </c>
    </row>
    <row r="240" spans="1:5" s="35" customFormat="1" ht="16.5">
      <c r="A240" s="35" t="s">
        <v>1695</v>
      </c>
      <c r="B240" s="35" t="s">
        <v>1697</v>
      </c>
      <c r="C240" s="35" t="s">
        <v>1696</v>
      </c>
      <c r="D240" s="35" t="s">
        <v>1250</v>
      </c>
      <c r="E240" s="35" t="s">
        <v>1911</v>
      </c>
    </row>
    <row r="241" spans="1:5" s="35" customFormat="1" ht="16.5">
      <c r="A241" s="35" t="s">
        <v>2121</v>
      </c>
      <c r="B241" s="35" t="s">
        <v>2122</v>
      </c>
      <c r="C241" s="35" t="s">
        <v>2123</v>
      </c>
      <c r="D241" s="35" t="s">
        <v>1250</v>
      </c>
      <c r="E241" s="35" t="s">
        <v>2124</v>
      </c>
    </row>
    <row r="242" spans="1:5" s="35" customFormat="1" ht="16.5">
      <c r="A242" s="35" t="s">
        <v>1698</v>
      </c>
      <c r="B242" s="35" t="s">
        <v>1700</v>
      </c>
      <c r="C242" s="35" t="s">
        <v>1243</v>
      </c>
      <c r="D242" s="35" t="s">
        <v>1250</v>
      </c>
      <c r="E242" s="35" t="s">
        <v>1699</v>
      </c>
    </row>
    <row r="243" spans="1:5" s="35" customFormat="1" ht="16.5">
      <c r="A243" s="35" t="s">
        <v>1701</v>
      </c>
      <c r="B243" s="35" t="s">
        <v>1703</v>
      </c>
      <c r="C243" s="35" t="s">
        <v>1702</v>
      </c>
      <c r="D243" s="35" t="s">
        <v>1250</v>
      </c>
      <c r="E243" s="35" t="s">
        <v>1918</v>
      </c>
    </row>
    <row r="244" spans="1:5" s="1" customFormat="1"/>
    <row r="245" spans="1:5" s="1" customFormat="1"/>
    <row r="246" spans="1:5" s="1" customFormat="1"/>
    <row r="247" spans="1:5" s="1" customFormat="1"/>
    <row r="248" spans="1:5" s="1" customFormat="1"/>
    <row r="249" spans="1:5" s="1" customFormat="1"/>
    <row r="250" spans="1:5" s="1" customFormat="1"/>
    <row r="251" spans="1:5" s="1" customFormat="1"/>
    <row r="252" spans="1:5" s="1" customFormat="1"/>
    <row r="253" spans="1:5" s="1" customFormat="1"/>
    <row r="254" spans="1:5" s="1" customFormat="1"/>
    <row r="255" spans="1:5" s="1" customFormat="1"/>
    <row r="256" spans="1:5"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7" customFormat="1"/>
  </sheetData>
  <autoFilter ref="A2:XFA204" xr:uid="{5FC66A9B-31DF-4F3B-ACE9-63893484647D}"/>
  <sortState xmlns:xlrd2="http://schemas.microsoft.com/office/spreadsheetml/2017/richdata2" ref="A3:E241">
    <sortCondition ref="D3:D241"/>
  </sortState>
  <phoneticPr fontId="9" type="noConversion"/>
  <conditionalFormatting sqref="D11:E11 A11">
    <cfRule type="duplicateValues" dxfId="0" priority="1"/>
  </conditionalFormatting>
  <pageMargins left="0.75" right="0.75" top="1" bottom="1"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L228"/>
  <sheetViews>
    <sheetView zoomScaleNormal="100" workbookViewId="0">
      <pane xSplit="2" ySplit="4" topLeftCell="C23" activePane="bottomRight" state="frozen"/>
      <selection pane="topRight" activeCell="C1" sqref="C1"/>
      <selection pane="bottomLeft" activeCell="A4" sqref="A4"/>
      <selection pane="bottomRight" activeCell="H40" sqref="H40"/>
    </sheetView>
  </sheetViews>
  <sheetFormatPr defaultColWidth="9.125" defaultRowHeight="13.5"/>
  <cols>
    <col min="1" max="1" width="3.75" style="7" customWidth="1"/>
    <col min="2" max="2" width="9.25" style="17" customWidth="1"/>
    <col min="3" max="3" width="11.25" style="17" bestFit="1" customWidth="1"/>
    <col min="4" max="4" width="11.25" style="17" customWidth="1"/>
    <col min="5" max="5" width="8" style="17" customWidth="1"/>
    <col min="6" max="6" width="6.5" style="7" customWidth="1"/>
    <col min="7" max="7" width="6.125" style="7" customWidth="1"/>
    <col min="8" max="8" width="8.5" style="7" bestFit="1" customWidth="1"/>
    <col min="9" max="9" width="38" style="17" customWidth="1"/>
    <col min="10" max="10" width="44.5" style="7" customWidth="1"/>
    <col min="11" max="11" width="8.125" style="7" customWidth="1"/>
    <col min="12" max="12" width="39.125" style="7" bestFit="1" customWidth="1"/>
    <col min="13" max="16384" width="9.125" style="7"/>
  </cols>
  <sheetData>
    <row r="1" spans="1:12" s="2" customFormat="1" ht="19.5">
      <c r="B1" s="3" t="s">
        <v>8</v>
      </c>
      <c r="C1" s="3"/>
      <c r="D1" s="3"/>
      <c r="E1" s="3"/>
      <c r="F1" s="4"/>
      <c r="G1" s="4"/>
      <c r="H1" s="5"/>
      <c r="I1" s="6"/>
      <c r="L1" s="7"/>
    </row>
    <row r="2" spans="1:12" s="2" customFormat="1" ht="19.5">
      <c r="B2" s="8" t="s">
        <v>11</v>
      </c>
      <c r="C2" s="8"/>
      <c r="D2" s="8"/>
      <c r="E2" s="8"/>
      <c r="F2" s="9"/>
      <c r="G2" s="9"/>
      <c r="H2" s="9"/>
      <c r="I2" s="8"/>
      <c r="J2" s="10"/>
      <c r="K2" s="10"/>
      <c r="L2" s="11"/>
    </row>
    <row r="3" spans="1:12" s="2" customFormat="1" ht="19.5">
      <c r="B3" s="8" t="s">
        <v>1170</v>
      </c>
      <c r="C3" s="8"/>
      <c r="D3" s="8"/>
      <c r="E3" s="8"/>
      <c r="F3" s="9"/>
      <c r="G3" s="9"/>
      <c r="H3" s="9"/>
      <c r="I3" s="8"/>
      <c r="J3" s="10"/>
      <c r="K3" s="10"/>
      <c r="L3" s="11"/>
    </row>
    <row r="4" spans="1:12" s="15" customFormat="1" ht="27">
      <c r="A4" s="12"/>
      <c r="B4" s="12" t="s">
        <v>9</v>
      </c>
      <c r="C4" s="13" t="s">
        <v>6</v>
      </c>
      <c r="D4" s="12" t="s">
        <v>7</v>
      </c>
      <c r="E4" s="13" t="s">
        <v>1</v>
      </c>
      <c r="F4" s="14" t="s">
        <v>2</v>
      </c>
      <c r="G4" s="14" t="s">
        <v>3</v>
      </c>
      <c r="H4" s="14" t="s">
        <v>4</v>
      </c>
      <c r="I4" s="14" t="s">
        <v>5</v>
      </c>
      <c r="J4" s="14" t="s">
        <v>12</v>
      </c>
      <c r="K4" s="12" t="s">
        <v>10</v>
      </c>
      <c r="L4" s="12" t="s">
        <v>13</v>
      </c>
    </row>
    <row r="5" spans="1:12" s="1" customFormat="1">
      <c r="A5" s="16">
        <v>1</v>
      </c>
      <c r="B5" s="19" t="s">
        <v>952</v>
      </c>
      <c r="C5" s="20" t="s">
        <v>953</v>
      </c>
      <c r="D5" s="21" t="s">
        <v>961</v>
      </c>
      <c r="E5" s="20">
        <v>925</v>
      </c>
      <c r="F5" s="16" t="s">
        <v>960</v>
      </c>
      <c r="G5" s="16" t="s">
        <v>243</v>
      </c>
      <c r="H5" s="16" t="s">
        <v>954</v>
      </c>
      <c r="I5" s="16" t="s">
        <v>957</v>
      </c>
      <c r="J5" s="16" t="s">
        <v>958</v>
      </c>
      <c r="K5" s="16" t="s">
        <v>959</v>
      </c>
      <c r="L5" s="16" t="s">
        <v>955</v>
      </c>
    </row>
    <row r="6" spans="1:12" s="1" customFormat="1">
      <c r="A6" s="16">
        <v>2</v>
      </c>
      <c r="B6" s="19" t="s">
        <v>976</v>
      </c>
      <c r="C6" s="20">
        <v>167</v>
      </c>
      <c r="D6" s="21">
        <v>254584</v>
      </c>
      <c r="E6" s="20">
        <v>731</v>
      </c>
      <c r="F6" s="16" t="s">
        <v>776</v>
      </c>
      <c r="G6" s="16" t="s">
        <v>977</v>
      </c>
      <c r="H6" s="16" t="s">
        <v>978</v>
      </c>
      <c r="I6" s="16" t="s">
        <v>979</v>
      </c>
      <c r="J6" s="16" t="s">
        <v>980</v>
      </c>
      <c r="K6" s="16" t="s">
        <v>981</v>
      </c>
      <c r="L6" s="16" t="s">
        <v>982</v>
      </c>
    </row>
    <row r="7" spans="1:12" s="1" customFormat="1">
      <c r="A7" s="16">
        <v>3</v>
      </c>
      <c r="B7" s="19" t="s">
        <v>983</v>
      </c>
      <c r="C7" s="20">
        <v>121</v>
      </c>
      <c r="D7" s="21">
        <v>353933</v>
      </c>
      <c r="E7" s="20">
        <v>612</v>
      </c>
      <c r="F7" s="16" t="s">
        <v>776</v>
      </c>
      <c r="G7" s="16" t="s">
        <v>213</v>
      </c>
      <c r="H7" s="16" t="s">
        <v>984</v>
      </c>
      <c r="I7" s="16" t="s">
        <v>901</v>
      </c>
      <c r="J7" s="16" t="s">
        <v>902</v>
      </c>
      <c r="K7" s="16" t="s">
        <v>903</v>
      </c>
      <c r="L7" s="16" t="s">
        <v>904</v>
      </c>
    </row>
    <row r="8" spans="1:12" s="1" customFormat="1">
      <c r="A8" s="16">
        <v>4</v>
      </c>
      <c r="B8" s="19" t="s">
        <v>27</v>
      </c>
      <c r="C8" s="20">
        <v>67</v>
      </c>
      <c r="D8" s="21">
        <v>124123</v>
      </c>
      <c r="E8" s="20">
        <v>453</v>
      </c>
      <c r="F8" s="16" t="s">
        <v>776</v>
      </c>
      <c r="G8" s="16" t="s">
        <v>28</v>
      </c>
      <c r="H8" s="16" t="s">
        <v>28</v>
      </c>
      <c r="I8" s="16" t="s">
        <v>1118</v>
      </c>
      <c r="J8" s="16" t="s">
        <v>985</v>
      </c>
      <c r="K8" s="16" t="s">
        <v>986</v>
      </c>
      <c r="L8" s="16" t="s">
        <v>987</v>
      </c>
    </row>
    <row r="9" spans="1:12" s="1" customFormat="1">
      <c r="A9" s="16">
        <v>5</v>
      </c>
      <c r="B9" s="19" t="s">
        <v>27</v>
      </c>
      <c r="C9" s="20">
        <v>67</v>
      </c>
      <c r="D9" s="21">
        <v>175467</v>
      </c>
      <c r="E9" s="20">
        <v>592</v>
      </c>
      <c r="F9" s="16" t="s">
        <v>776</v>
      </c>
      <c r="G9" s="16" t="s">
        <v>28</v>
      </c>
      <c r="H9" s="16" t="s">
        <v>28</v>
      </c>
      <c r="I9" s="16" t="s">
        <v>988</v>
      </c>
      <c r="J9" s="16" t="s">
        <v>989</v>
      </c>
      <c r="K9" s="16" t="s">
        <v>990</v>
      </c>
      <c r="L9" s="16" t="s">
        <v>991</v>
      </c>
    </row>
    <row r="10" spans="1:12" s="1" customFormat="1">
      <c r="A10" s="16">
        <v>6</v>
      </c>
      <c r="B10" s="19" t="s">
        <v>27</v>
      </c>
      <c r="C10" s="20">
        <v>67</v>
      </c>
      <c r="D10" s="21">
        <v>214704</v>
      </c>
      <c r="E10" s="20">
        <v>658</v>
      </c>
      <c r="F10" s="16" t="s">
        <v>776</v>
      </c>
      <c r="G10" s="16" t="s">
        <v>28</v>
      </c>
      <c r="H10" s="16" t="s">
        <v>28</v>
      </c>
      <c r="I10" s="16" t="s">
        <v>992</v>
      </c>
      <c r="J10" s="16" t="s">
        <v>993</v>
      </c>
      <c r="K10" s="16" t="s">
        <v>994</v>
      </c>
      <c r="L10" s="16" t="s">
        <v>995</v>
      </c>
    </row>
    <row r="11" spans="1:12" s="1" customFormat="1">
      <c r="A11" s="16">
        <v>7</v>
      </c>
      <c r="B11" s="19" t="s">
        <v>27</v>
      </c>
      <c r="C11" s="20">
        <v>67</v>
      </c>
      <c r="D11" s="21">
        <v>250393</v>
      </c>
      <c r="E11" s="20">
        <v>712</v>
      </c>
      <c r="F11" s="16" t="s">
        <v>776</v>
      </c>
      <c r="G11" s="16" t="s">
        <v>28</v>
      </c>
      <c r="H11" s="16" t="s">
        <v>28</v>
      </c>
      <c r="I11" s="16" t="s">
        <v>996</v>
      </c>
      <c r="J11" s="16" t="s">
        <v>997</v>
      </c>
      <c r="K11" s="16" t="s">
        <v>998</v>
      </c>
      <c r="L11" s="16" t="s">
        <v>999</v>
      </c>
    </row>
    <row r="12" spans="1:12" s="1" customFormat="1">
      <c r="A12" s="16">
        <v>8</v>
      </c>
      <c r="B12" s="19" t="s">
        <v>27</v>
      </c>
      <c r="C12" s="20">
        <v>67</v>
      </c>
      <c r="D12" s="21">
        <v>250394</v>
      </c>
      <c r="E12" s="20">
        <v>713</v>
      </c>
      <c r="F12" s="16" t="s">
        <v>776</v>
      </c>
      <c r="G12" s="16" t="s">
        <v>28</v>
      </c>
      <c r="H12" s="16" t="s">
        <v>28</v>
      </c>
      <c r="I12" s="16" t="s">
        <v>1000</v>
      </c>
      <c r="J12" s="16" t="s">
        <v>1001</v>
      </c>
      <c r="K12" s="16" t="s">
        <v>1002</v>
      </c>
      <c r="L12" s="16" t="s">
        <v>1003</v>
      </c>
    </row>
    <row r="13" spans="1:12" s="1" customFormat="1">
      <c r="A13" s="16">
        <v>9</v>
      </c>
      <c r="B13" s="19" t="s">
        <v>27</v>
      </c>
      <c r="C13" s="20">
        <v>67</v>
      </c>
      <c r="D13" s="21">
        <v>297347</v>
      </c>
      <c r="E13" s="20">
        <v>789</v>
      </c>
      <c r="F13" s="16" t="s">
        <v>776</v>
      </c>
      <c r="G13" s="16" t="s">
        <v>28</v>
      </c>
      <c r="H13" s="16" t="s">
        <v>28</v>
      </c>
      <c r="I13" s="16" t="s">
        <v>1004</v>
      </c>
      <c r="J13" s="16" t="s">
        <v>1005</v>
      </c>
      <c r="K13" s="16" t="s">
        <v>1006</v>
      </c>
      <c r="L13" s="16" t="s">
        <v>987</v>
      </c>
    </row>
    <row r="14" spans="1:12" s="1" customFormat="1">
      <c r="A14" s="16">
        <v>10</v>
      </c>
      <c r="B14" s="19" t="s">
        <v>27</v>
      </c>
      <c r="C14" s="20">
        <v>67</v>
      </c>
      <c r="D14" s="21">
        <v>338414</v>
      </c>
      <c r="E14" s="20">
        <v>863</v>
      </c>
      <c r="F14" s="16" t="s">
        <v>776</v>
      </c>
      <c r="G14" s="16" t="s">
        <v>28</v>
      </c>
      <c r="H14" s="16" t="s">
        <v>28</v>
      </c>
      <c r="I14" s="16" t="s">
        <v>29</v>
      </c>
      <c r="J14" s="16" t="s">
        <v>30</v>
      </c>
      <c r="K14" s="16" t="s">
        <v>31</v>
      </c>
      <c r="L14" s="16" t="s">
        <v>32</v>
      </c>
    </row>
    <row r="15" spans="1:12" s="1" customFormat="1">
      <c r="A15" s="16">
        <v>11</v>
      </c>
      <c r="B15" s="19" t="s">
        <v>27</v>
      </c>
      <c r="C15" s="20">
        <v>67</v>
      </c>
      <c r="D15" s="21">
        <v>339717</v>
      </c>
      <c r="E15" s="20">
        <v>873</v>
      </c>
      <c r="F15" s="16" t="s">
        <v>776</v>
      </c>
      <c r="G15" s="16" t="s">
        <v>28</v>
      </c>
      <c r="H15" s="16" t="s">
        <v>28</v>
      </c>
      <c r="I15" s="16" t="s">
        <v>805</v>
      </c>
      <c r="J15" s="16" t="s">
        <v>806</v>
      </c>
      <c r="K15" s="16" t="s">
        <v>807</v>
      </c>
      <c r="L15" s="16" t="s">
        <v>808</v>
      </c>
    </row>
    <row r="16" spans="1:12" s="1" customFormat="1">
      <c r="A16" s="16">
        <v>12</v>
      </c>
      <c r="B16" s="19" t="s">
        <v>27</v>
      </c>
      <c r="C16" s="20">
        <v>67</v>
      </c>
      <c r="D16" s="21">
        <v>340068</v>
      </c>
      <c r="E16" s="20">
        <v>881</v>
      </c>
      <c r="F16" s="16" t="s">
        <v>776</v>
      </c>
      <c r="G16" s="16" t="s">
        <v>28</v>
      </c>
      <c r="H16" s="16" t="s">
        <v>28</v>
      </c>
      <c r="I16" s="16" t="s">
        <v>844</v>
      </c>
      <c r="J16" s="16" t="s">
        <v>843</v>
      </c>
      <c r="K16" s="16" t="s">
        <v>845</v>
      </c>
      <c r="L16" s="16" t="s">
        <v>1007</v>
      </c>
    </row>
    <row r="17" spans="1:12" s="1" customFormat="1">
      <c r="A17" s="16">
        <v>13</v>
      </c>
      <c r="B17" s="19" t="s">
        <v>27</v>
      </c>
      <c r="C17" s="20">
        <v>67</v>
      </c>
      <c r="D17" s="21">
        <v>340069</v>
      </c>
      <c r="E17" s="20">
        <v>882</v>
      </c>
      <c r="F17" s="16" t="s">
        <v>776</v>
      </c>
      <c r="G17" s="16" t="s">
        <v>28</v>
      </c>
      <c r="H17" s="16" t="s">
        <v>28</v>
      </c>
      <c r="I17" s="16" t="s">
        <v>846</v>
      </c>
      <c r="J17" s="16" t="s">
        <v>847</v>
      </c>
      <c r="K17" s="16" t="s">
        <v>848</v>
      </c>
      <c r="L17" s="16" t="s">
        <v>850</v>
      </c>
    </row>
    <row r="18" spans="1:12" s="1" customFormat="1">
      <c r="A18" s="16">
        <v>14</v>
      </c>
      <c r="B18" s="19" t="s">
        <v>27</v>
      </c>
      <c r="C18" s="20">
        <v>67</v>
      </c>
      <c r="D18" s="21">
        <v>340071</v>
      </c>
      <c r="E18" s="20">
        <v>883</v>
      </c>
      <c r="F18" s="16" t="s">
        <v>776</v>
      </c>
      <c r="G18" s="16" t="s">
        <v>28</v>
      </c>
      <c r="H18" s="16" t="s">
        <v>28</v>
      </c>
      <c r="I18" s="16" t="s">
        <v>849</v>
      </c>
      <c r="J18" s="16" t="s">
        <v>1008</v>
      </c>
      <c r="K18" s="16" t="s">
        <v>1009</v>
      </c>
      <c r="L18" s="16" t="s">
        <v>1010</v>
      </c>
    </row>
    <row r="19" spans="1:12" s="1" customFormat="1">
      <c r="A19" s="16">
        <v>15</v>
      </c>
      <c r="B19" s="19" t="s">
        <v>27</v>
      </c>
      <c r="C19" s="20" t="s">
        <v>948</v>
      </c>
      <c r="D19" s="21">
        <v>362919</v>
      </c>
      <c r="E19" s="20">
        <v>924</v>
      </c>
      <c r="F19" s="16" t="s">
        <v>776</v>
      </c>
      <c r="G19" s="16" t="s">
        <v>28</v>
      </c>
      <c r="H19" s="16" t="s">
        <v>28</v>
      </c>
      <c r="I19" s="16" t="s">
        <v>950</v>
      </c>
      <c r="J19" s="16" t="s">
        <v>951</v>
      </c>
      <c r="K19" s="16" t="s">
        <v>956</v>
      </c>
      <c r="L19" s="16" t="s">
        <v>949</v>
      </c>
    </row>
    <row r="20" spans="1:12" s="1" customFormat="1">
      <c r="A20" s="16">
        <v>16</v>
      </c>
      <c r="B20" s="19" t="s">
        <v>27</v>
      </c>
      <c r="C20" s="20" t="s">
        <v>948</v>
      </c>
      <c r="D20" s="21">
        <v>371106</v>
      </c>
      <c r="E20" s="20" t="s">
        <v>1113</v>
      </c>
      <c r="F20" s="16" t="s">
        <v>776</v>
      </c>
      <c r="G20" s="16" t="s">
        <v>28</v>
      </c>
      <c r="H20" s="16" t="s">
        <v>28</v>
      </c>
      <c r="I20" s="16" t="s">
        <v>1114</v>
      </c>
      <c r="J20" s="16" t="s">
        <v>1115</v>
      </c>
      <c r="K20" s="16" t="s">
        <v>1116</v>
      </c>
      <c r="L20" s="16" t="s">
        <v>1117</v>
      </c>
    </row>
    <row r="21" spans="1:12" s="1" customFormat="1">
      <c r="A21" s="16">
        <v>17</v>
      </c>
      <c r="B21" s="19" t="s">
        <v>27</v>
      </c>
      <c r="C21" s="20" t="s">
        <v>948</v>
      </c>
      <c r="D21" s="21">
        <v>371107</v>
      </c>
      <c r="E21" s="20">
        <v>951</v>
      </c>
      <c r="F21" s="16" t="s">
        <v>776</v>
      </c>
      <c r="G21" s="16" t="s">
        <v>28</v>
      </c>
      <c r="H21" s="16" t="s">
        <v>28</v>
      </c>
      <c r="I21" s="16" t="s">
        <v>1119</v>
      </c>
      <c r="J21" s="16" t="s">
        <v>1120</v>
      </c>
      <c r="K21" s="16" t="s">
        <v>1121</v>
      </c>
      <c r="L21" s="16" t="s">
        <v>1122</v>
      </c>
    </row>
    <row r="22" spans="1:12" s="1" customFormat="1">
      <c r="A22" s="16">
        <v>18</v>
      </c>
      <c r="B22" s="19" t="s">
        <v>27</v>
      </c>
      <c r="C22" s="20" t="s">
        <v>948</v>
      </c>
      <c r="D22" s="21" t="s">
        <v>1127</v>
      </c>
      <c r="E22" s="20">
        <v>956</v>
      </c>
      <c r="F22" s="16" t="s">
        <v>776</v>
      </c>
      <c r="G22" s="16" t="s">
        <v>28</v>
      </c>
      <c r="H22" s="16" t="s">
        <v>28</v>
      </c>
      <c r="I22" s="16" t="s">
        <v>1128</v>
      </c>
      <c r="J22" s="16" t="s">
        <v>1129</v>
      </c>
      <c r="K22" s="16" t="s">
        <v>1130</v>
      </c>
      <c r="L22" s="16" t="s">
        <v>1131</v>
      </c>
    </row>
    <row r="23" spans="1:12" s="1" customFormat="1">
      <c r="A23" s="16">
        <v>19</v>
      </c>
      <c r="B23" s="19" t="s">
        <v>27</v>
      </c>
      <c r="C23" s="20" t="s">
        <v>948</v>
      </c>
      <c r="D23" s="21" t="s">
        <v>1132</v>
      </c>
      <c r="E23" s="20">
        <v>957</v>
      </c>
      <c r="F23" s="16" t="s">
        <v>776</v>
      </c>
      <c r="G23" s="16" t="s">
        <v>28</v>
      </c>
      <c r="H23" s="16" t="s">
        <v>28</v>
      </c>
      <c r="I23" s="16" t="s">
        <v>1133</v>
      </c>
      <c r="J23" s="16" t="s">
        <v>1134</v>
      </c>
      <c r="K23" s="16" t="s">
        <v>1135</v>
      </c>
      <c r="L23" s="16" t="s">
        <v>1136</v>
      </c>
    </row>
    <row r="24" spans="1:12" s="1" customFormat="1">
      <c r="A24" s="16">
        <v>20</v>
      </c>
      <c r="B24" s="19" t="s">
        <v>27</v>
      </c>
      <c r="C24" s="20" t="s">
        <v>948</v>
      </c>
      <c r="D24" s="21">
        <v>377021</v>
      </c>
      <c r="E24" s="20">
        <v>958</v>
      </c>
      <c r="F24" s="16" t="s">
        <v>776</v>
      </c>
      <c r="G24" s="16" t="s">
        <v>28</v>
      </c>
      <c r="H24" s="16" t="s">
        <v>28</v>
      </c>
      <c r="I24" s="16" t="s">
        <v>1137</v>
      </c>
      <c r="J24" s="16" t="s">
        <v>1138</v>
      </c>
      <c r="K24" s="16" t="s">
        <v>1139</v>
      </c>
      <c r="L24" s="16" t="s">
        <v>1140</v>
      </c>
    </row>
    <row r="25" spans="1:12" s="1" customFormat="1">
      <c r="A25" s="16">
        <v>21</v>
      </c>
      <c r="B25" s="19" t="s">
        <v>27</v>
      </c>
      <c r="C25" s="20" t="s">
        <v>948</v>
      </c>
      <c r="D25" s="21">
        <v>383036</v>
      </c>
      <c r="E25" s="20">
        <v>967</v>
      </c>
      <c r="F25" s="16" t="s">
        <v>776</v>
      </c>
      <c r="G25" s="16" t="s">
        <v>28</v>
      </c>
      <c r="H25" s="16" t="s">
        <v>28</v>
      </c>
      <c r="I25" s="16" t="s">
        <v>1176</v>
      </c>
      <c r="J25" s="16" t="s">
        <v>1177</v>
      </c>
      <c r="K25" s="16" t="s">
        <v>1178</v>
      </c>
      <c r="L25" s="18" t="s">
        <v>1172</v>
      </c>
    </row>
    <row r="26" spans="1:12" s="1" customFormat="1">
      <c r="A26" s="16">
        <v>22</v>
      </c>
      <c r="B26" s="19" t="s">
        <v>1011</v>
      </c>
      <c r="C26" s="20">
        <v>116</v>
      </c>
      <c r="D26" s="21">
        <v>173549</v>
      </c>
      <c r="E26" s="20">
        <v>572</v>
      </c>
      <c r="F26" s="16" t="s">
        <v>786</v>
      </c>
      <c r="G26" s="16" t="s">
        <v>202</v>
      </c>
      <c r="H26" s="16" t="s">
        <v>1012</v>
      </c>
      <c r="I26" s="16" t="s">
        <v>1013</v>
      </c>
      <c r="J26" s="16" t="s">
        <v>1014</v>
      </c>
      <c r="K26" s="16" t="s">
        <v>1015</v>
      </c>
      <c r="L26" s="16" t="s">
        <v>1016</v>
      </c>
    </row>
    <row r="27" spans="1:12" s="1" customFormat="1">
      <c r="A27" s="16">
        <v>23</v>
      </c>
      <c r="B27" s="19" t="s">
        <v>1017</v>
      </c>
      <c r="C27" s="20">
        <v>173</v>
      </c>
      <c r="D27" s="21">
        <v>263775</v>
      </c>
      <c r="E27" s="20">
        <v>751</v>
      </c>
      <c r="F27" s="16" t="s">
        <v>776</v>
      </c>
      <c r="G27" s="16" t="s">
        <v>302</v>
      </c>
      <c r="H27" s="16" t="s">
        <v>1018</v>
      </c>
      <c r="I27" s="16" t="s">
        <v>1019</v>
      </c>
      <c r="J27" s="16" t="s">
        <v>1020</v>
      </c>
      <c r="K27" s="16" t="s">
        <v>1021</v>
      </c>
      <c r="L27" s="16" t="s">
        <v>1022</v>
      </c>
    </row>
    <row r="28" spans="1:12" s="1" customFormat="1">
      <c r="A28" s="16">
        <v>24</v>
      </c>
      <c r="B28" s="19" t="s">
        <v>1023</v>
      </c>
      <c r="C28" s="20">
        <v>103</v>
      </c>
      <c r="D28" s="21">
        <v>173555</v>
      </c>
      <c r="E28" s="20">
        <v>579</v>
      </c>
      <c r="F28" s="16" t="s">
        <v>776</v>
      </c>
      <c r="G28" s="16" t="s">
        <v>260</v>
      </c>
      <c r="H28" s="16" t="s">
        <v>1024</v>
      </c>
      <c r="I28" s="16" t="s">
        <v>1025</v>
      </c>
      <c r="J28" s="16" t="s">
        <v>1026</v>
      </c>
      <c r="K28" s="16" t="s">
        <v>1027</v>
      </c>
      <c r="L28" s="16" t="s">
        <v>1028</v>
      </c>
    </row>
    <row r="29" spans="1:12" s="1" customFormat="1">
      <c r="A29" s="16">
        <v>25</v>
      </c>
      <c r="B29" s="19" t="s">
        <v>971</v>
      </c>
      <c r="C29" s="20">
        <v>119</v>
      </c>
      <c r="D29" s="21">
        <v>173550</v>
      </c>
      <c r="E29" s="20">
        <v>573</v>
      </c>
      <c r="F29" s="16" t="s">
        <v>767</v>
      </c>
      <c r="G29" s="16" t="s">
        <v>697</v>
      </c>
      <c r="H29" s="16" t="s">
        <v>1029</v>
      </c>
      <c r="I29" s="16" t="s">
        <v>1030</v>
      </c>
      <c r="J29" s="16" t="s">
        <v>1031</v>
      </c>
      <c r="K29" s="16" t="s">
        <v>1032</v>
      </c>
      <c r="L29" s="16" t="s">
        <v>1033</v>
      </c>
    </row>
    <row r="30" spans="1:12" s="1" customFormat="1">
      <c r="A30" s="16">
        <v>26</v>
      </c>
      <c r="B30" s="19" t="s">
        <v>971</v>
      </c>
      <c r="C30" s="20">
        <v>119</v>
      </c>
      <c r="D30" s="21">
        <v>363844</v>
      </c>
      <c r="E30" s="20">
        <v>928</v>
      </c>
      <c r="F30" s="16" t="s">
        <v>767</v>
      </c>
      <c r="G30" s="16" t="s">
        <v>697</v>
      </c>
      <c r="H30" s="16" t="s">
        <v>1029</v>
      </c>
      <c r="I30" s="16" t="s">
        <v>972</v>
      </c>
      <c r="J30" s="16" t="s">
        <v>973</v>
      </c>
      <c r="K30" s="16" t="s">
        <v>974</v>
      </c>
      <c r="L30" s="16" t="s">
        <v>975</v>
      </c>
    </row>
    <row r="31" spans="1:12" s="1" customFormat="1">
      <c r="A31" s="16">
        <v>27</v>
      </c>
      <c r="B31" s="19" t="s">
        <v>1158</v>
      </c>
      <c r="C31" s="20" t="s">
        <v>1156</v>
      </c>
      <c r="D31" s="21">
        <v>378555</v>
      </c>
      <c r="E31" s="20">
        <v>962</v>
      </c>
      <c r="F31" s="16" t="s">
        <v>776</v>
      </c>
      <c r="G31" s="16" t="s">
        <v>47</v>
      </c>
      <c r="H31" s="16" t="s">
        <v>1159</v>
      </c>
      <c r="I31" s="16" t="s">
        <v>1160</v>
      </c>
      <c r="J31" s="16" t="s">
        <v>1161</v>
      </c>
      <c r="K31" s="16" t="s">
        <v>1162</v>
      </c>
      <c r="L31" s="16" t="s">
        <v>1157</v>
      </c>
    </row>
    <row r="32" spans="1:12" s="1" customFormat="1">
      <c r="A32" s="16">
        <v>28</v>
      </c>
      <c r="B32" s="19" t="s">
        <v>1034</v>
      </c>
      <c r="C32" s="20">
        <v>184</v>
      </c>
      <c r="D32" s="21">
        <v>295223</v>
      </c>
      <c r="E32" s="20">
        <v>787</v>
      </c>
      <c r="F32" s="16" t="s">
        <v>786</v>
      </c>
      <c r="G32" s="16" t="s">
        <v>316</v>
      </c>
      <c r="H32" s="16" t="s">
        <v>1035</v>
      </c>
      <c r="I32" s="16" t="s">
        <v>1036</v>
      </c>
      <c r="J32" s="16" t="s">
        <v>1037</v>
      </c>
      <c r="K32" s="16" t="s">
        <v>1184</v>
      </c>
      <c r="L32" s="16" t="s">
        <v>1185</v>
      </c>
    </row>
    <row r="33" spans="1:12" s="1" customFormat="1">
      <c r="A33" s="16">
        <v>29</v>
      </c>
      <c r="B33" s="19" t="s">
        <v>870</v>
      </c>
      <c r="C33" s="20">
        <v>110</v>
      </c>
      <c r="D33" s="21">
        <v>173551</v>
      </c>
      <c r="E33" s="20">
        <v>575</v>
      </c>
      <c r="F33" s="16" t="s">
        <v>786</v>
      </c>
      <c r="G33" s="16" t="s">
        <v>54</v>
      </c>
      <c r="H33" s="16" t="s">
        <v>871</v>
      </c>
      <c r="I33" s="16" t="s">
        <v>1038</v>
      </c>
      <c r="J33" s="16" t="s">
        <v>1039</v>
      </c>
      <c r="K33" s="16" t="s">
        <v>1040</v>
      </c>
      <c r="L33" s="16" t="s">
        <v>1041</v>
      </c>
    </row>
    <row r="34" spans="1:12" s="1" customFormat="1">
      <c r="A34" s="16">
        <v>30</v>
      </c>
      <c r="B34" s="19" t="s">
        <v>870</v>
      </c>
      <c r="C34" s="20">
        <v>110</v>
      </c>
      <c r="D34" s="21">
        <v>275437</v>
      </c>
      <c r="E34" s="20">
        <v>764</v>
      </c>
      <c r="F34" s="16" t="s">
        <v>786</v>
      </c>
      <c r="G34" s="16" t="s">
        <v>54</v>
      </c>
      <c r="H34" s="16" t="s">
        <v>871</v>
      </c>
      <c r="I34" s="16" t="s">
        <v>1042</v>
      </c>
      <c r="J34" s="16" t="s">
        <v>1043</v>
      </c>
      <c r="K34" s="16" t="s">
        <v>1044</v>
      </c>
      <c r="L34" s="16" t="s">
        <v>1045</v>
      </c>
    </row>
    <row r="35" spans="1:12" s="1" customFormat="1">
      <c r="A35" s="16">
        <v>31</v>
      </c>
      <c r="B35" s="19" t="s">
        <v>870</v>
      </c>
      <c r="C35" s="20">
        <v>110</v>
      </c>
      <c r="D35" s="21">
        <v>349333</v>
      </c>
      <c r="E35" s="20">
        <v>889</v>
      </c>
      <c r="F35" s="16" t="s">
        <v>786</v>
      </c>
      <c r="G35" s="16" t="s">
        <v>54</v>
      </c>
      <c r="H35" s="16" t="s">
        <v>871</v>
      </c>
      <c r="I35" s="16" t="s">
        <v>872</v>
      </c>
      <c r="J35" s="16" t="s">
        <v>873</v>
      </c>
      <c r="K35" s="16" t="s">
        <v>874</v>
      </c>
      <c r="L35" s="16" t="s">
        <v>1046</v>
      </c>
    </row>
    <row r="36" spans="1:12" s="1" customFormat="1">
      <c r="A36" s="16">
        <v>32</v>
      </c>
      <c r="B36" s="19" t="s">
        <v>1047</v>
      </c>
      <c r="C36" s="20">
        <v>91</v>
      </c>
      <c r="D36" s="21">
        <v>148788</v>
      </c>
      <c r="E36" s="20">
        <v>517</v>
      </c>
      <c r="F36" s="16" t="s">
        <v>786</v>
      </c>
      <c r="G36" s="16" t="s">
        <v>1048</v>
      </c>
      <c r="H36" s="16" t="s">
        <v>1048</v>
      </c>
      <c r="I36" s="16" t="s">
        <v>1049</v>
      </c>
      <c r="J36" s="16" t="s">
        <v>1050</v>
      </c>
      <c r="K36" s="16" t="s">
        <v>1051</v>
      </c>
      <c r="L36" s="16" t="s">
        <v>1052</v>
      </c>
    </row>
    <row r="37" spans="1:12" s="1" customFormat="1">
      <c r="A37" s="16">
        <v>33</v>
      </c>
      <c r="B37" s="19" t="s">
        <v>1047</v>
      </c>
      <c r="C37" s="20">
        <v>91</v>
      </c>
      <c r="D37" s="21">
        <v>148788</v>
      </c>
      <c r="E37" s="20">
        <v>908</v>
      </c>
      <c r="F37" s="16" t="s">
        <v>786</v>
      </c>
      <c r="G37" s="16" t="s">
        <v>1048</v>
      </c>
      <c r="H37" s="16" t="s">
        <v>1048</v>
      </c>
      <c r="I37" s="16" t="s">
        <v>911</v>
      </c>
      <c r="J37" s="16" t="s">
        <v>912</v>
      </c>
      <c r="K37" s="16" t="s">
        <v>1051</v>
      </c>
      <c r="L37" s="16" t="s">
        <v>1052</v>
      </c>
    </row>
    <row r="38" spans="1:12" s="1" customFormat="1">
      <c r="A38" s="16">
        <v>34</v>
      </c>
      <c r="B38" s="19" t="s">
        <v>1053</v>
      </c>
      <c r="C38" s="20">
        <v>129</v>
      </c>
      <c r="D38" s="21">
        <v>182583</v>
      </c>
      <c r="E38" s="20">
        <v>621</v>
      </c>
      <c r="F38" s="16" t="s">
        <v>767</v>
      </c>
      <c r="G38" s="16" t="s">
        <v>289</v>
      </c>
      <c r="H38" s="16" t="s">
        <v>1054</v>
      </c>
      <c r="I38" s="16" t="s">
        <v>1055</v>
      </c>
      <c r="J38" s="16" t="s">
        <v>1056</v>
      </c>
      <c r="K38" s="16" t="s">
        <v>1057</v>
      </c>
      <c r="L38" s="16" t="s">
        <v>1058</v>
      </c>
    </row>
    <row r="39" spans="1:12" s="1" customFormat="1">
      <c r="A39" s="16">
        <v>35</v>
      </c>
      <c r="B39" s="19" t="s">
        <v>928</v>
      </c>
      <c r="C39" s="20" t="s">
        <v>924</v>
      </c>
      <c r="D39" s="21">
        <v>360586</v>
      </c>
      <c r="E39" s="20" t="s">
        <v>925</v>
      </c>
      <c r="F39" s="16" t="s">
        <v>786</v>
      </c>
      <c r="G39" s="16" t="s">
        <v>202</v>
      </c>
      <c r="H39" s="16" t="s">
        <v>929</v>
      </c>
      <c r="I39" s="16" t="s">
        <v>926</v>
      </c>
      <c r="J39" s="16" t="s">
        <v>927</v>
      </c>
      <c r="K39" s="16" t="s">
        <v>930</v>
      </c>
      <c r="L39" s="18" t="s">
        <v>1163</v>
      </c>
    </row>
    <row r="40" spans="1:12" s="1" customFormat="1">
      <c r="A40" s="16">
        <v>36</v>
      </c>
      <c r="B40" s="19" t="s">
        <v>33</v>
      </c>
      <c r="C40" s="20">
        <v>165</v>
      </c>
      <c r="D40" s="21">
        <v>251677</v>
      </c>
      <c r="E40" s="20">
        <v>727</v>
      </c>
      <c r="F40" s="16" t="s">
        <v>786</v>
      </c>
      <c r="G40" s="16" t="s">
        <v>34</v>
      </c>
      <c r="H40" s="16" t="s">
        <v>35</v>
      </c>
      <c r="I40" s="16" t="s">
        <v>36</v>
      </c>
      <c r="J40" s="16" t="s">
        <v>37</v>
      </c>
      <c r="K40" s="16" t="s">
        <v>38</v>
      </c>
      <c r="L40" s="16"/>
    </row>
    <row r="41" spans="1:12" s="1" customFormat="1">
      <c r="A41" s="16">
        <v>37</v>
      </c>
      <c r="B41" s="19" t="s">
        <v>39</v>
      </c>
      <c r="C41" s="20">
        <v>75</v>
      </c>
      <c r="D41" s="21">
        <v>148775</v>
      </c>
      <c r="E41" s="20">
        <v>504</v>
      </c>
      <c r="F41" s="16" t="s">
        <v>776</v>
      </c>
      <c r="G41" s="16" t="s">
        <v>40</v>
      </c>
      <c r="H41" s="16" t="s">
        <v>41</v>
      </c>
      <c r="I41" s="16" t="s">
        <v>42</v>
      </c>
      <c r="J41" s="16" t="s">
        <v>43</v>
      </c>
      <c r="K41" s="16" t="s">
        <v>44</v>
      </c>
      <c r="L41" s="16" t="s">
        <v>45</v>
      </c>
    </row>
    <row r="42" spans="1:12" s="1" customFormat="1">
      <c r="A42" s="16">
        <v>38</v>
      </c>
      <c r="B42" s="19" t="s">
        <v>20</v>
      </c>
      <c r="C42" s="20">
        <v>207</v>
      </c>
      <c r="D42" s="21">
        <v>338647</v>
      </c>
      <c r="E42" s="20">
        <v>867</v>
      </c>
      <c r="F42" s="16" t="s">
        <v>776</v>
      </c>
      <c r="G42" s="16" t="s">
        <v>23</v>
      </c>
      <c r="H42" s="16" t="s">
        <v>24</v>
      </c>
      <c r="I42" s="16" t="s">
        <v>21</v>
      </c>
      <c r="J42" s="16" t="s">
        <v>22</v>
      </c>
      <c r="K42" s="16" t="s">
        <v>25</v>
      </c>
      <c r="L42" s="16" t="s">
        <v>26</v>
      </c>
    </row>
    <row r="43" spans="1:12" s="1" customFormat="1">
      <c r="A43" s="16">
        <v>39</v>
      </c>
      <c r="B43" s="19" t="s">
        <v>46</v>
      </c>
      <c r="C43" s="20">
        <v>82</v>
      </c>
      <c r="D43" s="21">
        <v>148780</v>
      </c>
      <c r="E43" s="20">
        <v>509</v>
      </c>
      <c r="F43" s="16" t="s">
        <v>776</v>
      </c>
      <c r="G43" s="16" t="s">
        <v>47</v>
      </c>
      <c r="H43" s="16" t="s">
        <v>48</v>
      </c>
      <c r="I43" s="16" t="s">
        <v>49</v>
      </c>
      <c r="J43" s="16" t="s">
        <v>50</v>
      </c>
      <c r="K43" s="16" t="s">
        <v>51</v>
      </c>
      <c r="L43" s="16" t="s">
        <v>52</v>
      </c>
    </row>
    <row r="44" spans="1:12" s="1" customFormat="1">
      <c r="A44" s="16">
        <v>40</v>
      </c>
      <c r="B44" s="19" t="s">
        <v>46</v>
      </c>
      <c r="C44" s="20">
        <v>82</v>
      </c>
      <c r="D44" s="21">
        <v>148780</v>
      </c>
      <c r="E44" s="20" t="s">
        <v>923</v>
      </c>
      <c r="F44" s="16" t="s">
        <v>776</v>
      </c>
      <c r="G44" s="16" t="s">
        <v>47</v>
      </c>
      <c r="H44" s="16" t="s">
        <v>48</v>
      </c>
      <c r="I44" s="16" t="s">
        <v>921</v>
      </c>
      <c r="J44" s="16" t="s">
        <v>922</v>
      </c>
      <c r="K44" s="16" t="s">
        <v>51</v>
      </c>
      <c r="L44" s="16" t="s">
        <v>52</v>
      </c>
    </row>
    <row r="45" spans="1:12" s="1" customFormat="1">
      <c r="A45" s="16">
        <v>41</v>
      </c>
      <c r="B45" s="19" t="s">
        <v>53</v>
      </c>
      <c r="C45" s="20">
        <v>147</v>
      </c>
      <c r="D45" s="21">
        <v>241503</v>
      </c>
      <c r="E45" s="20">
        <v>673</v>
      </c>
      <c r="F45" s="16" t="s">
        <v>786</v>
      </c>
      <c r="G45" s="16" t="s">
        <v>54</v>
      </c>
      <c r="H45" s="16" t="s">
        <v>55</v>
      </c>
      <c r="I45" s="16" t="s">
        <v>56</v>
      </c>
      <c r="J45" s="16" t="s">
        <v>57</v>
      </c>
      <c r="K45" s="16" t="s">
        <v>58</v>
      </c>
      <c r="L45" s="16" t="s">
        <v>59</v>
      </c>
    </row>
    <row r="46" spans="1:12" s="1" customFormat="1">
      <c r="A46" s="16">
        <v>42</v>
      </c>
      <c r="B46" s="19" t="s">
        <v>60</v>
      </c>
      <c r="C46" s="20">
        <v>181</v>
      </c>
      <c r="D46" s="21">
        <v>290346</v>
      </c>
      <c r="E46" s="20">
        <v>782</v>
      </c>
      <c r="F46" s="16" t="s">
        <v>776</v>
      </c>
      <c r="G46" s="16" t="s">
        <v>61</v>
      </c>
      <c r="H46" s="16" t="s">
        <v>62</v>
      </c>
      <c r="I46" s="16" t="s">
        <v>63</v>
      </c>
      <c r="J46" s="16" t="s">
        <v>64</v>
      </c>
      <c r="K46" s="16" t="s">
        <v>65</v>
      </c>
      <c r="L46" s="16" t="s">
        <v>66</v>
      </c>
    </row>
    <row r="47" spans="1:12" s="1" customFormat="1">
      <c r="A47" s="16">
        <v>43</v>
      </c>
      <c r="B47" s="19" t="s">
        <v>67</v>
      </c>
      <c r="C47" s="20">
        <v>142</v>
      </c>
      <c r="D47" s="21">
        <v>182580</v>
      </c>
      <c r="E47" s="20">
        <v>687</v>
      </c>
      <c r="F47" s="16" t="s">
        <v>767</v>
      </c>
      <c r="G47" s="16" t="s">
        <v>68</v>
      </c>
      <c r="H47" s="16" t="s">
        <v>69</v>
      </c>
      <c r="I47" s="16" t="s">
        <v>74</v>
      </c>
      <c r="J47" s="16" t="s">
        <v>75</v>
      </c>
      <c r="K47" s="16" t="s">
        <v>76</v>
      </c>
      <c r="L47" s="16" t="s">
        <v>77</v>
      </c>
    </row>
    <row r="48" spans="1:12" s="1" customFormat="1">
      <c r="A48" s="16">
        <v>44</v>
      </c>
      <c r="B48" s="19" t="s">
        <v>67</v>
      </c>
      <c r="C48" s="20">
        <v>142</v>
      </c>
      <c r="D48" s="21">
        <v>255541</v>
      </c>
      <c r="E48" s="20">
        <v>732</v>
      </c>
      <c r="F48" s="16" t="s">
        <v>767</v>
      </c>
      <c r="G48" s="16" t="s">
        <v>68</v>
      </c>
      <c r="H48" s="16" t="s">
        <v>69</v>
      </c>
      <c r="I48" s="16" t="s">
        <v>70</v>
      </c>
      <c r="J48" s="16" t="s">
        <v>71</v>
      </c>
      <c r="K48" s="16" t="s">
        <v>72</v>
      </c>
      <c r="L48" s="16" t="s">
        <v>73</v>
      </c>
    </row>
    <row r="49" spans="1:12" s="1" customFormat="1">
      <c r="A49" s="16">
        <v>45</v>
      </c>
      <c r="B49" s="19" t="s">
        <v>67</v>
      </c>
      <c r="C49" s="20">
        <v>142</v>
      </c>
      <c r="D49" s="21">
        <v>340018</v>
      </c>
      <c r="E49" s="20">
        <v>879</v>
      </c>
      <c r="F49" s="16" t="s">
        <v>767</v>
      </c>
      <c r="G49" s="16" t="s">
        <v>68</v>
      </c>
      <c r="H49" s="16" t="s">
        <v>69</v>
      </c>
      <c r="I49" s="16" t="s">
        <v>835</v>
      </c>
      <c r="J49" s="16" t="s">
        <v>836</v>
      </c>
      <c r="K49" s="16" t="s">
        <v>837</v>
      </c>
      <c r="L49" s="16" t="s">
        <v>1059</v>
      </c>
    </row>
    <row r="50" spans="1:12" s="1" customFormat="1">
      <c r="A50" s="16">
        <v>46</v>
      </c>
      <c r="B50" s="19" t="s">
        <v>67</v>
      </c>
      <c r="C50" s="20">
        <v>142</v>
      </c>
      <c r="D50" s="21">
        <v>349863</v>
      </c>
      <c r="E50" s="20">
        <v>891</v>
      </c>
      <c r="F50" s="16" t="s">
        <v>767</v>
      </c>
      <c r="G50" s="16" t="s">
        <v>68</v>
      </c>
      <c r="H50" s="16" t="s">
        <v>69</v>
      </c>
      <c r="I50" s="16" t="s">
        <v>881</v>
      </c>
      <c r="J50" s="16" t="s">
        <v>880</v>
      </c>
      <c r="K50" s="16" t="s">
        <v>1060</v>
      </c>
      <c r="L50" s="16" t="s">
        <v>1061</v>
      </c>
    </row>
    <row r="51" spans="1:12" s="1" customFormat="1">
      <c r="A51" s="16">
        <v>47</v>
      </c>
      <c r="B51" s="19" t="s">
        <v>78</v>
      </c>
      <c r="C51" s="20">
        <v>106</v>
      </c>
      <c r="D51" s="21">
        <v>295708</v>
      </c>
      <c r="E51" s="20">
        <v>788</v>
      </c>
      <c r="F51" s="16" t="s">
        <v>776</v>
      </c>
      <c r="G51" s="16" t="s">
        <v>61</v>
      </c>
      <c r="H51" s="16" t="s">
        <v>79</v>
      </c>
      <c r="I51" s="16" t="s">
        <v>80</v>
      </c>
      <c r="J51" s="16" t="s">
        <v>81</v>
      </c>
      <c r="K51" s="16" t="s">
        <v>82</v>
      </c>
      <c r="L51" s="16" t="s">
        <v>83</v>
      </c>
    </row>
    <row r="52" spans="1:12" s="1" customFormat="1">
      <c r="A52" s="16">
        <v>48</v>
      </c>
      <c r="B52" s="19" t="s">
        <v>78</v>
      </c>
      <c r="C52" s="20">
        <v>106</v>
      </c>
      <c r="D52" s="21">
        <v>295708</v>
      </c>
      <c r="E52" s="20">
        <v>933</v>
      </c>
      <c r="F52" s="16" t="s">
        <v>776</v>
      </c>
      <c r="G52" s="16" t="s">
        <v>61</v>
      </c>
      <c r="H52" s="16" t="s">
        <v>79</v>
      </c>
      <c r="I52" s="16" t="s">
        <v>1083</v>
      </c>
      <c r="J52" s="16" t="s">
        <v>1084</v>
      </c>
      <c r="K52" s="16" t="s">
        <v>82</v>
      </c>
      <c r="L52" s="16" t="s">
        <v>1085</v>
      </c>
    </row>
    <row r="53" spans="1:12" s="1" customFormat="1">
      <c r="A53" s="16">
        <v>49</v>
      </c>
      <c r="B53" s="19" t="s">
        <v>84</v>
      </c>
      <c r="C53" s="20">
        <v>130</v>
      </c>
      <c r="D53" s="21">
        <v>182584</v>
      </c>
      <c r="E53" s="20">
        <v>622</v>
      </c>
      <c r="F53" s="16" t="s">
        <v>767</v>
      </c>
      <c r="G53" s="16" t="s">
        <v>68</v>
      </c>
      <c r="H53" s="16" t="s">
        <v>85</v>
      </c>
      <c r="I53" s="16" t="s">
        <v>94</v>
      </c>
      <c r="J53" s="16" t="s">
        <v>95</v>
      </c>
      <c r="K53" s="16" t="s">
        <v>96</v>
      </c>
      <c r="L53" s="16" t="s">
        <v>97</v>
      </c>
    </row>
    <row r="54" spans="1:12" s="1" customFormat="1">
      <c r="A54" s="16">
        <v>50</v>
      </c>
      <c r="B54" s="19" t="s">
        <v>84</v>
      </c>
      <c r="C54" s="20">
        <v>130</v>
      </c>
      <c r="D54" s="21">
        <v>257398</v>
      </c>
      <c r="E54" s="20">
        <v>737</v>
      </c>
      <c r="F54" s="16" t="s">
        <v>767</v>
      </c>
      <c r="G54" s="16" t="s">
        <v>68</v>
      </c>
      <c r="H54" s="16" t="s">
        <v>85</v>
      </c>
      <c r="I54" s="16" t="s">
        <v>98</v>
      </c>
      <c r="J54" s="16" t="s">
        <v>99</v>
      </c>
      <c r="K54" s="16" t="s">
        <v>100</v>
      </c>
      <c r="L54" s="16" t="s">
        <v>101</v>
      </c>
    </row>
    <row r="55" spans="1:12" s="1" customFormat="1">
      <c r="A55" s="16">
        <v>51</v>
      </c>
      <c r="B55" s="19" t="s">
        <v>84</v>
      </c>
      <c r="C55" s="20">
        <v>130</v>
      </c>
      <c r="D55" s="21">
        <v>258748</v>
      </c>
      <c r="E55" s="20">
        <v>741</v>
      </c>
      <c r="F55" s="16" t="s">
        <v>767</v>
      </c>
      <c r="G55" s="16" t="s">
        <v>68</v>
      </c>
      <c r="H55" s="16" t="s">
        <v>85</v>
      </c>
      <c r="I55" s="16" t="s">
        <v>90</v>
      </c>
      <c r="J55" s="16" t="s">
        <v>91</v>
      </c>
      <c r="K55" s="16" t="s">
        <v>92</v>
      </c>
      <c r="L55" s="16" t="s">
        <v>93</v>
      </c>
    </row>
    <row r="56" spans="1:12" s="1" customFormat="1">
      <c r="A56" s="16">
        <v>52</v>
      </c>
      <c r="B56" s="19" t="s">
        <v>84</v>
      </c>
      <c r="C56" s="20">
        <v>130</v>
      </c>
      <c r="D56" s="21">
        <v>301345</v>
      </c>
      <c r="E56" s="20">
        <v>797</v>
      </c>
      <c r="F56" s="16" t="s">
        <v>767</v>
      </c>
      <c r="G56" s="16" t="s">
        <v>68</v>
      </c>
      <c r="H56" s="16" t="s">
        <v>85</v>
      </c>
      <c r="I56" s="16" t="s">
        <v>86</v>
      </c>
      <c r="J56" s="16" t="s">
        <v>87</v>
      </c>
      <c r="K56" s="16" t="s">
        <v>88</v>
      </c>
      <c r="L56" s="16" t="s">
        <v>89</v>
      </c>
    </row>
    <row r="57" spans="1:12" s="1" customFormat="1">
      <c r="A57" s="16">
        <v>53</v>
      </c>
      <c r="B57" s="19" t="s">
        <v>84</v>
      </c>
      <c r="C57" s="20">
        <v>130</v>
      </c>
      <c r="D57" s="21">
        <v>383035</v>
      </c>
      <c r="E57" s="20">
        <v>966</v>
      </c>
      <c r="F57" s="16" t="s">
        <v>767</v>
      </c>
      <c r="G57" s="16" t="s">
        <v>68</v>
      </c>
      <c r="H57" s="16" t="s">
        <v>85</v>
      </c>
      <c r="I57" s="16" t="s">
        <v>1173</v>
      </c>
      <c r="J57" s="16" t="s">
        <v>1174</v>
      </c>
      <c r="K57" s="16" t="s">
        <v>1175</v>
      </c>
      <c r="L57" s="16" t="s">
        <v>1171</v>
      </c>
    </row>
    <row r="58" spans="1:12" s="1" customFormat="1">
      <c r="A58" s="16">
        <v>54</v>
      </c>
      <c r="B58" s="19" t="s">
        <v>856</v>
      </c>
      <c r="C58" s="20">
        <v>215</v>
      </c>
      <c r="D58" s="21">
        <v>346057</v>
      </c>
      <c r="E58" s="20">
        <v>885</v>
      </c>
      <c r="F58" s="16" t="s">
        <v>767</v>
      </c>
      <c r="G58" s="16" t="s">
        <v>103</v>
      </c>
      <c r="H58" s="16" t="s">
        <v>857</v>
      </c>
      <c r="I58" s="16" t="s">
        <v>858</v>
      </c>
      <c r="J58" s="16" t="s">
        <v>859</v>
      </c>
      <c r="K58" s="16" t="s">
        <v>860</v>
      </c>
      <c r="L58" s="16" t="s">
        <v>861</v>
      </c>
    </row>
    <row r="59" spans="1:12" s="1" customFormat="1">
      <c r="A59" s="16">
        <v>55</v>
      </c>
      <c r="B59" s="19" t="s">
        <v>102</v>
      </c>
      <c r="C59" s="20">
        <v>132</v>
      </c>
      <c r="D59" s="21">
        <v>194341</v>
      </c>
      <c r="E59" s="20">
        <v>644</v>
      </c>
      <c r="F59" s="16" t="s">
        <v>767</v>
      </c>
      <c r="G59" s="16" t="s">
        <v>103</v>
      </c>
      <c r="H59" s="16" t="s">
        <v>104</v>
      </c>
      <c r="I59" s="16" t="s">
        <v>105</v>
      </c>
      <c r="J59" s="16" t="s">
        <v>106</v>
      </c>
      <c r="K59" s="16" t="s">
        <v>107</v>
      </c>
      <c r="L59" s="16" t="s">
        <v>108</v>
      </c>
    </row>
    <row r="60" spans="1:12" s="1" customFormat="1">
      <c r="A60" s="16">
        <v>56</v>
      </c>
      <c r="B60" s="19" t="s">
        <v>102</v>
      </c>
      <c r="C60" s="20">
        <v>147</v>
      </c>
      <c r="D60" s="21">
        <v>241505</v>
      </c>
      <c r="E60" s="20">
        <v>690</v>
      </c>
      <c r="F60" s="16" t="s">
        <v>767</v>
      </c>
      <c r="G60" s="16" t="s">
        <v>109</v>
      </c>
      <c r="H60" s="16" t="s">
        <v>110</v>
      </c>
      <c r="I60" s="16" t="s">
        <v>111</v>
      </c>
      <c r="J60" s="16" t="s">
        <v>112</v>
      </c>
      <c r="K60" s="16" t="s">
        <v>113</v>
      </c>
      <c r="L60" s="16" t="s">
        <v>114</v>
      </c>
    </row>
    <row r="61" spans="1:12" s="1" customFormat="1">
      <c r="A61" s="16">
        <v>57</v>
      </c>
      <c r="B61" s="19" t="s">
        <v>115</v>
      </c>
      <c r="C61" s="20">
        <v>148</v>
      </c>
      <c r="D61" s="21">
        <v>244948</v>
      </c>
      <c r="E61" s="20">
        <v>643</v>
      </c>
      <c r="F61" s="16" t="s">
        <v>767</v>
      </c>
      <c r="G61" s="16" t="s">
        <v>109</v>
      </c>
      <c r="H61" s="16" t="s">
        <v>116</v>
      </c>
      <c r="I61" s="16" t="s">
        <v>125</v>
      </c>
      <c r="J61" s="16" t="s">
        <v>126</v>
      </c>
      <c r="K61" s="16" t="s">
        <v>127</v>
      </c>
      <c r="L61" s="16" t="s">
        <v>128</v>
      </c>
    </row>
    <row r="62" spans="1:12" s="1" customFormat="1">
      <c r="A62" s="16">
        <v>58</v>
      </c>
      <c r="B62" s="19" t="s">
        <v>115</v>
      </c>
      <c r="C62" s="20">
        <v>148</v>
      </c>
      <c r="D62" s="21">
        <v>244954</v>
      </c>
      <c r="E62" s="20">
        <v>695</v>
      </c>
      <c r="F62" s="16" t="s">
        <v>767</v>
      </c>
      <c r="G62" s="16" t="s">
        <v>109</v>
      </c>
      <c r="H62" s="16" t="s">
        <v>116</v>
      </c>
      <c r="I62" s="16" t="s">
        <v>117</v>
      </c>
      <c r="J62" s="16" t="s">
        <v>118</v>
      </c>
      <c r="K62" s="16" t="s">
        <v>119</v>
      </c>
      <c r="L62" s="16" t="s">
        <v>120</v>
      </c>
    </row>
    <row r="63" spans="1:12" s="1" customFormat="1">
      <c r="A63" s="16">
        <v>59</v>
      </c>
      <c r="B63" s="19" t="s">
        <v>115</v>
      </c>
      <c r="C63" s="20">
        <v>148</v>
      </c>
      <c r="D63" s="21">
        <v>330705</v>
      </c>
      <c r="E63" s="20">
        <v>833</v>
      </c>
      <c r="F63" s="16" t="s">
        <v>767</v>
      </c>
      <c r="G63" s="16" t="s">
        <v>109</v>
      </c>
      <c r="H63" s="16" t="s">
        <v>116</v>
      </c>
      <c r="I63" s="16" t="s">
        <v>121</v>
      </c>
      <c r="J63" s="16" t="s">
        <v>122</v>
      </c>
      <c r="K63" s="16" t="s">
        <v>123</v>
      </c>
      <c r="L63" s="16" t="s">
        <v>124</v>
      </c>
    </row>
    <row r="64" spans="1:12" s="1" customFormat="1">
      <c r="A64" s="16">
        <v>60</v>
      </c>
      <c r="B64" s="19" t="s">
        <v>129</v>
      </c>
      <c r="C64" s="20">
        <v>191</v>
      </c>
      <c r="D64" s="21">
        <v>313513</v>
      </c>
      <c r="E64" s="20">
        <v>809</v>
      </c>
      <c r="F64" s="16" t="s">
        <v>786</v>
      </c>
      <c r="G64" s="16" t="s">
        <v>54</v>
      </c>
      <c r="H64" s="16" t="s">
        <v>130</v>
      </c>
      <c r="I64" s="16" t="s">
        <v>131</v>
      </c>
      <c r="J64" s="16" t="s">
        <v>132</v>
      </c>
      <c r="K64" s="16" t="s">
        <v>133</v>
      </c>
      <c r="L64" s="16" t="s">
        <v>134</v>
      </c>
    </row>
    <row r="65" spans="1:12" s="1" customFormat="1">
      <c r="A65" s="16">
        <v>61</v>
      </c>
      <c r="B65" s="19" t="s">
        <v>135</v>
      </c>
      <c r="C65" s="20">
        <v>68</v>
      </c>
      <c r="D65" s="21">
        <v>124078</v>
      </c>
      <c r="E65" s="20">
        <v>455</v>
      </c>
      <c r="F65" s="16" t="s">
        <v>767</v>
      </c>
      <c r="G65" s="16" t="s">
        <v>68</v>
      </c>
      <c r="H65" s="16" t="s">
        <v>136</v>
      </c>
      <c r="I65" s="16" t="s">
        <v>160</v>
      </c>
      <c r="J65" s="16" t="s">
        <v>161</v>
      </c>
      <c r="K65" s="16" t="s">
        <v>162</v>
      </c>
      <c r="L65" s="16" t="s">
        <v>163</v>
      </c>
    </row>
    <row r="66" spans="1:12" s="1" customFormat="1">
      <c r="A66" s="16">
        <v>62</v>
      </c>
      <c r="B66" s="19" t="s">
        <v>135</v>
      </c>
      <c r="C66" s="20">
        <v>68</v>
      </c>
      <c r="D66" s="21">
        <v>151321</v>
      </c>
      <c r="E66" s="20">
        <v>519</v>
      </c>
      <c r="F66" s="16" t="s">
        <v>767</v>
      </c>
      <c r="G66" s="16" t="s">
        <v>68</v>
      </c>
      <c r="H66" s="16" t="s">
        <v>136</v>
      </c>
      <c r="I66" s="16" t="s">
        <v>152</v>
      </c>
      <c r="J66" s="16" t="s">
        <v>153</v>
      </c>
      <c r="K66" s="16" t="s">
        <v>154</v>
      </c>
      <c r="L66" s="16" t="s">
        <v>155</v>
      </c>
    </row>
    <row r="67" spans="1:12" s="1" customFormat="1">
      <c r="A67" s="16">
        <v>63</v>
      </c>
      <c r="B67" s="19" t="s">
        <v>135</v>
      </c>
      <c r="C67" s="20">
        <v>68</v>
      </c>
      <c r="D67" s="21">
        <v>156112</v>
      </c>
      <c r="E67" s="20">
        <v>544</v>
      </c>
      <c r="F67" s="16" t="s">
        <v>767</v>
      </c>
      <c r="G67" s="16" t="s">
        <v>68</v>
      </c>
      <c r="H67" s="16" t="s">
        <v>136</v>
      </c>
      <c r="I67" s="16" t="s">
        <v>156</v>
      </c>
      <c r="J67" s="16" t="s">
        <v>157</v>
      </c>
      <c r="K67" s="16" t="s">
        <v>158</v>
      </c>
      <c r="L67" s="16" t="s">
        <v>159</v>
      </c>
    </row>
    <row r="68" spans="1:12" s="1" customFormat="1">
      <c r="A68" s="16">
        <v>64</v>
      </c>
      <c r="B68" s="19" t="s">
        <v>135</v>
      </c>
      <c r="C68" s="20">
        <v>68</v>
      </c>
      <c r="D68" s="21">
        <v>173840</v>
      </c>
      <c r="E68" s="20">
        <v>590</v>
      </c>
      <c r="F68" s="16" t="s">
        <v>767</v>
      </c>
      <c r="G68" s="16" t="s">
        <v>68</v>
      </c>
      <c r="H68" s="16" t="s">
        <v>136</v>
      </c>
      <c r="I68" s="16" t="s">
        <v>145</v>
      </c>
      <c r="J68" s="16" t="s">
        <v>851</v>
      </c>
      <c r="K68" s="16" t="s">
        <v>146</v>
      </c>
      <c r="L68" s="16" t="s">
        <v>147</v>
      </c>
    </row>
    <row r="69" spans="1:12" s="1" customFormat="1">
      <c r="A69" s="16">
        <v>65</v>
      </c>
      <c r="B69" s="19" t="s">
        <v>135</v>
      </c>
      <c r="C69" s="20">
        <v>68</v>
      </c>
      <c r="D69" s="21">
        <v>182588</v>
      </c>
      <c r="E69" s="20">
        <v>618</v>
      </c>
      <c r="F69" s="16" t="s">
        <v>767</v>
      </c>
      <c r="G69" s="16" t="s">
        <v>68</v>
      </c>
      <c r="H69" s="16" t="s">
        <v>136</v>
      </c>
      <c r="I69" s="16" t="s">
        <v>141</v>
      </c>
      <c r="J69" s="16" t="s">
        <v>142</v>
      </c>
      <c r="K69" s="16" t="s">
        <v>143</v>
      </c>
      <c r="L69" s="16" t="s">
        <v>144</v>
      </c>
    </row>
    <row r="70" spans="1:12" s="1" customFormat="1">
      <c r="A70" s="16">
        <v>66</v>
      </c>
      <c r="B70" s="19" t="s">
        <v>135</v>
      </c>
      <c r="C70" s="20">
        <v>68</v>
      </c>
      <c r="D70" s="21">
        <v>311127</v>
      </c>
      <c r="E70" s="20">
        <v>804</v>
      </c>
      <c r="F70" s="16" t="s">
        <v>767</v>
      </c>
      <c r="G70" s="16" t="s">
        <v>68</v>
      </c>
      <c r="H70" s="16" t="s">
        <v>136</v>
      </c>
      <c r="I70" s="16" t="s">
        <v>137</v>
      </c>
      <c r="J70" s="16" t="s">
        <v>138</v>
      </c>
      <c r="K70" s="16" t="s">
        <v>139</v>
      </c>
      <c r="L70" s="16" t="s">
        <v>140</v>
      </c>
    </row>
    <row r="71" spans="1:12" s="1" customFormat="1">
      <c r="A71" s="16">
        <v>67</v>
      </c>
      <c r="B71" s="19" t="s">
        <v>135</v>
      </c>
      <c r="C71" s="20">
        <v>68</v>
      </c>
      <c r="D71" s="21" t="s">
        <v>1062</v>
      </c>
      <c r="E71" s="20">
        <v>815</v>
      </c>
      <c r="F71" s="16" t="s">
        <v>767</v>
      </c>
      <c r="G71" s="16" t="s">
        <v>68</v>
      </c>
      <c r="H71" s="16" t="s">
        <v>136</v>
      </c>
      <c r="I71" s="16" t="s">
        <v>148</v>
      </c>
      <c r="J71" s="16" t="s">
        <v>149</v>
      </c>
      <c r="K71" s="16" t="s">
        <v>150</v>
      </c>
      <c r="L71" s="16" t="s">
        <v>151</v>
      </c>
    </row>
    <row r="72" spans="1:12" s="1" customFormat="1">
      <c r="A72" s="16">
        <v>68</v>
      </c>
      <c r="B72" s="19" t="s">
        <v>135</v>
      </c>
      <c r="C72" s="20">
        <v>68</v>
      </c>
      <c r="D72" s="21">
        <v>348200</v>
      </c>
      <c r="E72" s="20">
        <v>887</v>
      </c>
      <c r="F72" s="16" t="s">
        <v>767</v>
      </c>
      <c r="G72" s="16" t="s">
        <v>68</v>
      </c>
      <c r="H72" s="16" t="s">
        <v>136</v>
      </c>
      <c r="I72" s="16" t="s">
        <v>864</v>
      </c>
      <c r="J72" s="16" t="s">
        <v>865</v>
      </c>
      <c r="K72" s="16" t="s">
        <v>866</v>
      </c>
      <c r="L72" s="16" t="s">
        <v>867</v>
      </c>
    </row>
    <row r="73" spans="1:12" s="1" customFormat="1">
      <c r="A73" s="16">
        <v>69</v>
      </c>
      <c r="B73" s="19" t="s">
        <v>135</v>
      </c>
      <c r="C73" s="20">
        <v>68</v>
      </c>
      <c r="D73" s="21">
        <v>350954</v>
      </c>
      <c r="E73" s="20">
        <v>892</v>
      </c>
      <c r="F73" s="16" t="s">
        <v>767</v>
      </c>
      <c r="G73" s="16" t="s">
        <v>68</v>
      </c>
      <c r="H73" s="16" t="s">
        <v>136</v>
      </c>
      <c r="I73" s="16" t="s">
        <v>882</v>
      </c>
      <c r="J73" s="16" t="s">
        <v>883</v>
      </c>
      <c r="K73" s="16" t="s">
        <v>884</v>
      </c>
      <c r="L73" s="16" t="s">
        <v>1063</v>
      </c>
    </row>
    <row r="74" spans="1:12" s="1" customFormat="1">
      <c r="A74" s="16">
        <v>70</v>
      </c>
      <c r="B74" s="19" t="s">
        <v>135</v>
      </c>
      <c r="C74" s="20">
        <v>68</v>
      </c>
      <c r="D74" s="21">
        <v>356132</v>
      </c>
      <c r="E74" s="20">
        <v>909</v>
      </c>
      <c r="F74" s="16" t="s">
        <v>767</v>
      </c>
      <c r="G74" s="16" t="s">
        <v>68</v>
      </c>
      <c r="H74" s="16" t="s">
        <v>136</v>
      </c>
      <c r="I74" s="16" t="s">
        <v>913</v>
      </c>
      <c r="J74" s="16" t="s">
        <v>914</v>
      </c>
      <c r="K74" s="16" t="s">
        <v>915</v>
      </c>
      <c r="L74" s="16" t="s">
        <v>916</v>
      </c>
    </row>
    <row r="75" spans="1:12" s="1" customFormat="1">
      <c r="A75" s="16">
        <v>71</v>
      </c>
      <c r="B75" s="19" t="s">
        <v>135</v>
      </c>
      <c r="C75" s="20">
        <v>68</v>
      </c>
      <c r="D75" s="21">
        <v>377009</v>
      </c>
      <c r="E75" s="20">
        <v>955</v>
      </c>
      <c r="F75" s="16" t="s">
        <v>767</v>
      </c>
      <c r="G75" s="16" t="s">
        <v>68</v>
      </c>
      <c r="H75" s="16" t="s">
        <v>136</v>
      </c>
      <c r="I75" s="16" t="s">
        <v>1123</v>
      </c>
      <c r="J75" s="16" t="s">
        <v>1124</v>
      </c>
      <c r="K75" s="16" t="s">
        <v>1125</v>
      </c>
      <c r="L75" s="16" t="s">
        <v>1126</v>
      </c>
    </row>
    <row r="76" spans="1:12" s="1" customFormat="1">
      <c r="A76" s="16">
        <v>72</v>
      </c>
      <c r="B76" s="19" t="s">
        <v>164</v>
      </c>
      <c r="C76" s="20">
        <v>118</v>
      </c>
      <c r="D76" s="21">
        <v>173553</v>
      </c>
      <c r="E76" s="20">
        <v>577</v>
      </c>
      <c r="F76" s="16" t="s">
        <v>767</v>
      </c>
      <c r="G76" s="16" t="s">
        <v>165</v>
      </c>
      <c r="H76" s="16" t="s">
        <v>166</v>
      </c>
      <c r="I76" s="16" t="s">
        <v>167</v>
      </c>
      <c r="J76" s="16" t="s">
        <v>168</v>
      </c>
      <c r="K76" s="16" t="s">
        <v>169</v>
      </c>
      <c r="L76" s="16" t="s">
        <v>170</v>
      </c>
    </row>
    <row r="77" spans="1:12" s="1" customFormat="1">
      <c r="A77" s="16">
        <v>73</v>
      </c>
      <c r="B77" s="19" t="s">
        <v>164</v>
      </c>
      <c r="C77" s="20">
        <v>118</v>
      </c>
      <c r="D77" s="21">
        <v>335071</v>
      </c>
      <c r="E77" s="20">
        <v>849</v>
      </c>
      <c r="F77" s="16" t="s">
        <v>767</v>
      </c>
      <c r="G77" s="16" t="s">
        <v>165</v>
      </c>
      <c r="H77" s="16" t="s">
        <v>166</v>
      </c>
      <c r="I77" s="16" t="s">
        <v>766</v>
      </c>
      <c r="J77" s="16" t="s">
        <v>765</v>
      </c>
      <c r="K77" s="16" t="s">
        <v>768</v>
      </c>
      <c r="L77" s="16" t="s">
        <v>769</v>
      </c>
    </row>
    <row r="78" spans="1:12" s="1" customFormat="1">
      <c r="A78" s="16">
        <v>74</v>
      </c>
      <c r="B78" s="19" t="s">
        <v>171</v>
      </c>
      <c r="C78" s="20">
        <v>155</v>
      </c>
      <c r="D78" s="21">
        <v>244957</v>
      </c>
      <c r="E78" s="20">
        <v>697</v>
      </c>
      <c r="F78" s="16" t="s">
        <v>767</v>
      </c>
      <c r="G78" s="16" t="s">
        <v>172</v>
      </c>
      <c r="H78" s="16" t="s">
        <v>173</v>
      </c>
      <c r="I78" s="16" t="s">
        <v>174</v>
      </c>
      <c r="J78" s="16" t="s">
        <v>175</v>
      </c>
      <c r="K78" s="16" t="s">
        <v>176</v>
      </c>
      <c r="L78" s="16" t="s">
        <v>177</v>
      </c>
    </row>
    <row r="79" spans="1:12" s="1" customFormat="1">
      <c r="A79" s="16">
        <v>75</v>
      </c>
      <c r="B79" s="19" t="s">
        <v>868</v>
      </c>
      <c r="C79" s="20">
        <v>216</v>
      </c>
      <c r="D79" s="21">
        <v>349332</v>
      </c>
      <c r="E79" s="20">
        <v>888</v>
      </c>
      <c r="F79" s="16" t="s">
        <v>776</v>
      </c>
      <c r="G79" s="16" t="s">
        <v>302</v>
      </c>
      <c r="H79" s="16" t="s">
        <v>869</v>
      </c>
      <c r="I79" s="16" t="s">
        <v>1064</v>
      </c>
      <c r="J79" s="16" t="s">
        <v>1065</v>
      </c>
      <c r="K79" s="16" t="s">
        <v>1066</v>
      </c>
      <c r="L79" s="16" t="s">
        <v>1067</v>
      </c>
    </row>
    <row r="80" spans="1:12" s="1" customFormat="1">
      <c r="A80" s="16">
        <v>76</v>
      </c>
      <c r="B80" s="19" t="s">
        <v>178</v>
      </c>
      <c r="C80" s="20">
        <v>95</v>
      </c>
      <c r="D80" s="21">
        <v>152119</v>
      </c>
      <c r="E80" s="20">
        <v>538</v>
      </c>
      <c r="F80" s="16" t="s">
        <v>786</v>
      </c>
      <c r="G80" s="16" t="s">
        <v>34</v>
      </c>
      <c r="H80" s="16" t="s">
        <v>179</v>
      </c>
      <c r="I80" s="16" t="s">
        <v>180</v>
      </c>
      <c r="J80" s="16" t="s">
        <v>181</v>
      </c>
      <c r="K80" s="16" t="s">
        <v>182</v>
      </c>
      <c r="L80" s="16" t="s">
        <v>183</v>
      </c>
    </row>
    <row r="81" spans="1:12" s="1" customFormat="1">
      <c r="A81" s="16">
        <v>77</v>
      </c>
      <c r="B81" s="19" t="s">
        <v>178</v>
      </c>
      <c r="C81" s="20">
        <v>95</v>
      </c>
      <c r="D81" s="21">
        <v>251675</v>
      </c>
      <c r="E81" s="20">
        <v>726</v>
      </c>
      <c r="F81" s="16" t="s">
        <v>786</v>
      </c>
      <c r="G81" s="16" t="s">
        <v>34</v>
      </c>
      <c r="H81" s="16" t="s">
        <v>179</v>
      </c>
      <c r="I81" s="16" t="s">
        <v>184</v>
      </c>
      <c r="J81" s="16" t="s">
        <v>185</v>
      </c>
      <c r="K81" s="16" t="s">
        <v>186</v>
      </c>
      <c r="L81" s="16" t="s">
        <v>187</v>
      </c>
    </row>
    <row r="82" spans="1:12" s="1" customFormat="1">
      <c r="A82" s="16">
        <v>78</v>
      </c>
      <c r="B82" s="19" t="s">
        <v>188</v>
      </c>
      <c r="C82" s="20">
        <v>172</v>
      </c>
      <c r="D82" s="21">
        <v>258335</v>
      </c>
      <c r="E82" s="20">
        <v>740</v>
      </c>
      <c r="F82" s="16" t="s">
        <v>776</v>
      </c>
      <c r="G82" s="16" t="s">
        <v>189</v>
      </c>
      <c r="H82" s="16" t="s">
        <v>190</v>
      </c>
      <c r="I82" s="16" t="s">
        <v>191</v>
      </c>
      <c r="J82" s="16" t="s">
        <v>192</v>
      </c>
      <c r="K82" s="16" t="s">
        <v>193</v>
      </c>
      <c r="L82" s="16" t="s">
        <v>194</v>
      </c>
    </row>
    <row r="83" spans="1:12" s="1" customFormat="1">
      <c r="A83" s="16">
        <v>79</v>
      </c>
      <c r="B83" s="19" t="s">
        <v>195</v>
      </c>
      <c r="C83" s="20">
        <v>166</v>
      </c>
      <c r="D83" s="21">
        <v>254164</v>
      </c>
      <c r="E83" s="20">
        <v>730</v>
      </c>
      <c r="F83" s="16" t="s">
        <v>776</v>
      </c>
      <c r="G83" s="16" t="s">
        <v>23</v>
      </c>
      <c r="H83" s="16" t="s">
        <v>196</v>
      </c>
      <c r="I83" s="16" t="s">
        <v>197</v>
      </c>
      <c r="J83" s="16" t="s">
        <v>198</v>
      </c>
      <c r="K83" s="16" t="s">
        <v>199</v>
      </c>
      <c r="L83" s="16" t="s">
        <v>200</v>
      </c>
    </row>
    <row r="84" spans="1:12" s="1" customFormat="1">
      <c r="A84" s="16">
        <v>80</v>
      </c>
      <c r="B84" s="19" t="s">
        <v>1096</v>
      </c>
      <c r="C84" s="20">
        <v>229</v>
      </c>
      <c r="D84" s="21" t="s">
        <v>1101</v>
      </c>
      <c r="E84" s="20">
        <v>936</v>
      </c>
      <c r="F84" s="16" t="s">
        <v>786</v>
      </c>
      <c r="G84" s="16" t="s">
        <v>243</v>
      </c>
      <c r="H84" s="16" t="s">
        <v>1097</v>
      </c>
      <c r="I84" s="16" t="s">
        <v>1098</v>
      </c>
      <c r="J84" s="16" t="s">
        <v>1099</v>
      </c>
      <c r="K84" s="16" t="s">
        <v>1100</v>
      </c>
      <c r="L84" s="16" t="s">
        <v>1095</v>
      </c>
    </row>
    <row r="85" spans="1:12" s="1" customFormat="1">
      <c r="A85" s="16">
        <v>81</v>
      </c>
      <c r="B85" s="19" t="s">
        <v>201</v>
      </c>
      <c r="C85" s="20">
        <v>115</v>
      </c>
      <c r="D85" s="21">
        <v>173554</v>
      </c>
      <c r="E85" s="20">
        <v>578</v>
      </c>
      <c r="F85" s="16" t="s">
        <v>786</v>
      </c>
      <c r="G85" s="16" t="s">
        <v>202</v>
      </c>
      <c r="H85" s="16" t="s">
        <v>203</v>
      </c>
      <c r="I85" s="16" t="s">
        <v>204</v>
      </c>
      <c r="J85" s="16" t="s">
        <v>205</v>
      </c>
      <c r="K85" s="16" t="s">
        <v>206</v>
      </c>
      <c r="L85" s="16" t="s">
        <v>207</v>
      </c>
    </row>
    <row r="86" spans="1:12" s="1" customFormat="1">
      <c r="A86" s="16">
        <v>82</v>
      </c>
      <c r="B86" s="19" t="s">
        <v>201</v>
      </c>
      <c r="C86" s="20">
        <v>115</v>
      </c>
      <c r="D86" s="21">
        <v>311768</v>
      </c>
      <c r="E86" s="20">
        <v>805</v>
      </c>
      <c r="F86" s="16" t="s">
        <v>786</v>
      </c>
      <c r="G86" s="16" t="s">
        <v>202</v>
      </c>
      <c r="H86" s="16" t="s">
        <v>203</v>
      </c>
      <c r="I86" s="16" t="s">
        <v>208</v>
      </c>
      <c r="J86" s="16" t="s">
        <v>209</v>
      </c>
      <c r="K86" s="16" t="s">
        <v>210</v>
      </c>
      <c r="L86" s="16" t="s">
        <v>211</v>
      </c>
    </row>
    <row r="87" spans="1:12" s="1" customFormat="1">
      <c r="A87" s="16">
        <v>83</v>
      </c>
      <c r="B87" s="19" t="s">
        <v>201</v>
      </c>
      <c r="C87" s="20">
        <v>115</v>
      </c>
      <c r="D87" s="21">
        <v>339722</v>
      </c>
      <c r="E87" s="20">
        <v>874</v>
      </c>
      <c r="F87" s="16" t="s">
        <v>786</v>
      </c>
      <c r="G87" s="16" t="s">
        <v>202</v>
      </c>
      <c r="H87" s="16" t="s">
        <v>203</v>
      </c>
      <c r="I87" s="16" t="s">
        <v>809</v>
      </c>
      <c r="J87" s="16" t="s">
        <v>810</v>
      </c>
      <c r="K87" s="16" t="s">
        <v>811</v>
      </c>
      <c r="L87" s="16" t="s">
        <v>812</v>
      </c>
    </row>
    <row r="88" spans="1:12" s="1" customFormat="1">
      <c r="A88" s="16">
        <v>84</v>
      </c>
      <c r="B88" s="19" t="s">
        <v>820</v>
      </c>
      <c r="C88" s="20">
        <v>212</v>
      </c>
      <c r="D88" s="21">
        <v>339733</v>
      </c>
      <c r="E88" s="20">
        <v>876</v>
      </c>
      <c r="F88" s="16" t="s">
        <v>776</v>
      </c>
      <c r="G88" s="16" t="s">
        <v>61</v>
      </c>
      <c r="H88" s="16" t="s">
        <v>819</v>
      </c>
      <c r="I88" s="16" t="s">
        <v>821</v>
      </c>
      <c r="J88" s="16" t="s">
        <v>824</v>
      </c>
      <c r="K88" s="16" t="s">
        <v>822</v>
      </c>
      <c r="L88" s="16" t="s">
        <v>823</v>
      </c>
    </row>
    <row r="89" spans="1:12" s="1" customFormat="1">
      <c r="A89" s="16">
        <v>85</v>
      </c>
      <c r="B89" s="19" t="s">
        <v>212</v>
      </c>
      <c r="C89" s="20">
        <v>77</v>
      </c>
      <c r="D89" s="21">
        <v>148776</v>
      </c>
      <c r="E89" s="20">
        <v>505</v>
      </c>
      <c r="F89" s="16" t="s">
        <v>776</v>
      </c>
      <c r="G89" s="16" t="s">
        <v>213</v>
      </c>
      <c r="H89" s="16" t="s">
        <v>214</v>
      </c>
      <c r="I89" s="16" t="s">
        <v>223</v>
      </c>
      <c r="J89" s="16" t="s">
        <v>224</v>
      </c>
      <c r="K89" s="16" t="s">
        <v>217</v>
      </c>
      <c r="L89" s="16" t="s">
        <v>218</v>
      </c>
    </row>
    <row r="90" spans="1:12" s="1" customFormat="1">
      <c r="A90" s="16">
        <v>86</v>
      </c>
      <c r="B90" s="19" t="s">
        <v>212</v>
      </c>
      <c r="C90" s="20">
        <v>77</v>
      </c>
      <c r="D90" s="21">
        <v>251678</v>
      </c>
      <c r="E90" s="20">
        <v>728</v>
      </c>
      <c r="F90" s="16" t="s">
        <v>776</v>
      </c>
      <c r="G90" s="16" t="s">
        <v>213</v>
      </c>
      <c r="H90" s="16" t="s">
        <v>214</v>
      </c>
      <c r="I90" s="16" t="s">
        <v>215</v>
      </c>
      <c r="J90" s="16" t="s">
        <v>216</v>
      </c>
      <c r="K90" s="16" t="s">
        <v>217</v>
      </c>
      <c r="L90" s="16" t="s">
        <v>218</v>
      </c>
    </row>
    <row r="91" spans="1:12" s="1" customFormat="1">
      <c r="A91" s="16">
        <v>87</v>
      </c>
      <c r="B91" s="19" t="s">
        <v>212</v>
      </c>
      <c r="C91" s="20">
        <v>77</v>
      </c>
      <c r="D91" s="21">
        <v>251678</v>
      </c>
      <c r="E91" s="20">
        <v>729</v>
      </c>
      <c r="F91" s="16" t="s">
        <v>776</v>
      </c>
      <c r="G91" s="16" t="s">
        <v>213</v>
      </c>
      <c r="H91" s="16" t="s">
        <v>214</v>
      </c>
      <c r="I91" s="16" t="s">
        <v>225</v>
      </c>
      <c r="J91" s="16" t="s">
        <v>226</v>
      </c>
      <c r="K91" s="16" t="s">
        <v>217</v>
      </c>
      <c r="L91" s="16" t="s">
        <v>218</v>
      </c>
    </row>
    <row r="92" spans="1:12" s="1" customFormat="1">
      <c r="A92" s="16">
        <v>88</v>
      </c>
      <c r="B92" s="19" t="s">
        <v>212</v>
      </c>
      <c r="C92" s="20">
        <v>77</v>
      </c>
      <c r="D92" s="21">
        <v>271089</v>
      </c>
      <c r="E92" s="20">
        <v>761</v>
      </c>
      <c r="F92" s="16" t="s">
        <v>776</v>
      </c>
      <c r="G92" s="16" t="s">
        <v>213</v>
      </c>
      <c r="H92" s="16" t="s">
        <v>214</v>
      </c>
      <c r="I92" s="16" t="s">
        <v>227</v>
      </c>
      <c r="J92" s="16" t="s">
        <v>228</v>
      </c>
      <c r="K92" s="16" t="s">
        <v>229</v>
      </c>
      <c r="L92" s="16" t="s">
        <v>218</v>
      </c>
    </row>
    <row r="93" spans="1:12" s="1" customFormat="1">
      <c r="A93" s="16">
        <v>89</v>
      </c>
      <c r="B93" s="19" t="s">
        <v>212</v>
      </c>
      <c r="C93" s="20">
        <v>77</v>
      </c>
      <c r="D93" s="21" t="s">
        <v>1068</v>
      </c>
      <c r="E93" s="20">
        <v>813</v>
      </c>
      <c r="F93" s="16" t="s">
        <v>776</v>
      </c>
      <c r="G93" s="16" t="s">
        <v>213</v>
      </c>
      <c r="H93" s="16" t="s">
        <v>214</v>
      </c>
      <c r="I93" s="16" t="s">
        <v>221</v>
      </c>
      <c r="J93" s="16" t="s">
        <v>222</v>
      </c>
      <c r="K93" s="16" t="s">
        <v>217</v>
      </c>
      <c r="L93" s="16" t="s">
        <v>218</v>
      </c>
    </row>
    <row r="94" spans="1:12" s="1" customFormat="1">
      <c r="A94" s="16">
        <v>90</v>
      </c>
      <c r="B94" s="19" t="s">
        <v>212</v>
      </c>
      <c r="C94" s="20">
        <v>77</v>
      </c>
      <c r="D94" s="21" t="s">
        <v>1068</v>
      </c>
      <c r="E94" s="20">
        <v>814</v>
      </c>
      <c r="F94" s="16" t="s">
        <v>776</v>
      </c>
      <c r="G94" s="16" t="s">
        <v>213</v>
      </c>
      <c r="H94" s="16" t="s">
        <v>214</v>
      </c>
      <c r="I94" s="16" t="s">
        <v>219</v>
      </c>
      <c r="J94" s="16" t="s">
        <v>220</v>
      </c>
      <c r="K94" s="16" t="s">
        <v>217</v>
      </c>
      <c r="L94" s="16" t="s">
        <v>218</v>
      </c>
    </row>
    <row r="95" spans="1:12" s="1" customFormat="1">
      <c r="A95" s="16">
        <v>91</v>
      </c>
      <c r="B95" s="19" t="s">
        <v>230</v>
      </c>
      <c r="C95" s="20">
        <v>161</v>
      </c>
      <c r="D95" s="21">
        <v>249005</v>
      </c>
      <c r="E95" s="20">
        <v>708</v>
      </c>
      <c r="F95" s="16" t="s">
        <v>767</v>
      </c>
      <c r="G95" s="16" t="s">
        <v>68</v>
      </c>
      <c r="H95" s="16" t="s">
        <v>231</v>
      </c>
      <c r="I95" s="16" t="s">
        <v>232</v>
      </c>
      <c r="J95" s="16" t="s">
        <v>233</v>
      </c>
      <c r="K95" s="16" t="s">
        <v>234</v>
      </c>
      <c r="L95" s="16" t="s">
        <v>235</v>
      </c>
    </row>
    <row r="96" spans="1:12" s="1" customFormat="1">
      <c r="A96" s="16">
        <v>92</v>
      </c>
      <c r="B96" s="19" t="s">
        <v>236</v>
      </c>
      <c r="C96" s="20">
        <v>69</v>
      </c>
      <c r="D96" s="21">
        <v>151404</v>
      </c>
      <c r="E96" s="20">
        <v>536</v>
      </c>
      <c r="F96" s="16" t="s">
        <v>767</v>
      </c>
      <c r="G96" s="16" t="s">
        <v>68</v>
      </c>
      <c r="H96" s="16" t="s">
        <v>237</v>
      </c>
      <c r="I96" s="16" t="s">
        <v>238</v>
      </c>
      <c r="J96" s="16" t="s">
        <v>239</v>
      </c>
      <c r="K96" s="16" t="s">
        <v>240</v>
      </c>
      <c r="L96" s="16" t="s">
        <v>241</v>
      </c>
    </row>
    <row r="97" spans="1:12" s="1" customFormat="1">
      <c r="A97" s="16">
        <v>93</v>
      </c>
      <c r="B97" s="19" t="s">
        <v>242</v>
      </c>
      <c r="C97" s="20">
        <v>194</v>
      </c>
      <c r="D97" s="21">
        <v>314265</v>
      </c>
      <c r="E97" s="20">
        <v>812</v>
      </c>
      <c r="F97" s="16" t="s">
        <v>786</v>
      </c>
      <c r="G97" s="16" t="s">
        <v>243</v>
      </c>
      <c r="H97" s="16" t="s">
        <v>244</v>
      </c>
      <c r="I97" s="16" t="s">
        <v>245</v>
      </c>
      <c r="J97" s="16" t="s">
        <v>246</v>
      </c>
      <c r="K97" s="16" t="s">
        <v>247</v>
      </c>
      <c r="L97" s="16" t="s">
        <v>248</v>
      </c>
    </row>
    <row r="98" spans="1:12" s="1" customFormat="1">
      <c r="A98" s="16">
        <v>94</v>
      </c>
      <c r="B98" s="19" t="s">
        <v>249</v>
      </c>
      <c r="C98" s="20">
        <v>146</v>
      </c>
      <c r="D98" s="21">
        <v>148792</v>
      </c>
      <c r="E98" s="20">
        <v>689</v>
      </c>
      <c r="F98" s="16" t="s">
        <v>786</v>
      </c>
      <c r="G98" s="16" t="s">
        <v>34</v>
      </c>
      <c r="H98" s="16" t="s">
        <v>250</v>
      </c>
      <c r="I98" s="16" t="s">
        <v>255</v>
      </c>
      <c r="J98" s="16" t="s">
        <v>256</v>
      </c>
      <c r="K98" s="16" t="s">
        <v>257</v>
      </c>
      <c r="L98" s="16" t="s">
        <v>258</v>
      </c>
    </row>
    <row r="99" spans="1:12" s="1" customFormat="1">
      <c r="A99" s="16">
        <v>95</v>
      </c>
      <c r="B99" s="19" t="s">
        <v>249</v>
      </c>
      <c r="C99" s="20">
        <v>146</v>
      </c>
      <c r="D99" s="21">
        <v>330704</v>
      </c>
      <c r="E99" s="20">
        <v>832</v>
      </c>
      <c r="F99" s="16" t="s">
        <v>786</v>
      </c>
      <c r="G99" s="16" t="s">
        <v>34</v>
      </c>
      <c r="H99" s="16" t="s">
        <v>250</v>
      </c>
      <c r="I99" s="16" t="s">
        <v>251</v>
      </c>
      <c r="J99" s="16" t="s">
        <v>252</v>
      </c>
      <c r="K99" s="16" t="s">
        <v>253</v>
      </c>
      <c r="L99" s="16" t="s">
        <v>254</v>
      </c>
    </row>
    <row r="100" spans="1:12" s="1" customFormat="1">
      <c r="A100" s="16">
        <v>96</v>
      </c>
      <c r="B100" s="19" t="s">
        <v>249</v>
      </c>
      <c r="C100" s="20">
        <v>146</v>
      </c>
      <c r="D100" s="21" t="s">
        <v>966</v>
      </c>
      <c r="E100" s="20" t="s">
        <v>965</v>
      </c>
      <c r="F100" s="16" t="s">
        <v>786</v>
      </c>
      <c r="G100" s="16" t="s">
        <v>34</v>
      </c>
      <c r="H100" s="16" t="s">
        <v>250</v>
      </c>
      <c r="I100" s="16" t="s">
        <v>962</v>
      </c>
      <c r="J100" s="16" t="s">
        <v>963</v>
      </c>
      <c r="K100" s="16" t="s">
        <v>186</v>
      </c>
      <c r="L100" s="16" t="s">
        <v>964</v>
      </c>
    </row>
    <row r="101" spans="1:12" s="1" customFormat="1">
      <c r="A101" s="16">
        <v>97</v>
      </c>
      <c r="B101" s="19" t="s">
        <v>259</v>
      </c>
      <c r="C101" s="20">
        <v>182</v>
      </c>
      <c r="D101" s="21" t="s">
        <v>1069</v>
      </c>
      <c r="E101" s="20">
        <v>784</v>
      </c>
      <c r="F101" s="16" t="s">
        <v>776</v>
      </c>
      <c r="G101" s="16" t="s">
        <v>260</v>
      </c>
      <c r="H101" s="16" t="s">
        <v>260</v>
      </c>
      <c r="I101" s="16" t="s">
        <v>261</v>
      </c>
      <c r="J101" s="16" t="s">
        <v>262</v>
      </c>
      <c r="K101" s="16" t="s">
        <v>263</v>
      </c>
      <c r="L101" s="16" t="s">
        <v>264</v>
      </c>
    </row>
    <row r="102" spans="1:12" s="1" customFormat="1">
      <c r="A102" s="16">
        <v>98</v>
      </c>
      <c r="B102" s="19" t="s">
        <v>265</v>
      </c>
      <c r="C102" s="20">
        <v>79</v>
      </c>
      <c r="D102" s="21">
        <v>148778</v>
      </c>
      <c r="E102" s="20">
        <v>507</v>
      </c>
      <c r="F102" s="16" t="s">
        <v>776</v>
      </c>
      <c r="G102" s="16" t="s">
        <v>61</v>
      </c>
      <c r="H102" s="16" t="s">
        <v>266</v>
      </c>
      <c r="I102" s="16" t="s">
        <v>267</v>
      </c>
      <c r="J102" s="16" t="s">
        <v>268</v>
      </c>
      <c r="K102" s="16" t="s">
        <v>269</v>
      </c>
      <c r="L102" s="16" t="s">
        <v>270</v>
      </c>
    </row>
    <row r="103" spans="1:12" s="1" customFormat="1">
      <c r="A103" s="16">
        <v>99</v>
      </c>
      <c r="B103" s="19" t="s">
        <v>777</v>
      </c>
      <c r="C103" s="20">
        <v>204</v>
      </c>
      <c r="D103" s="21">
        <v>338061</v>
      </c>
      <c r="E103" s="20">
        <v>861</v>
      </c>
      <c r="F103" s="16" t="s">
        <v>776</v>
      </c>
      <c r="G103" s="16" t="s">
        <v>47</v>
      </c>
      <c r="H103" s="16" t="s">
        <v>775</v>
      </c>
      <c r="I103" s="16" t="s">
        <v>779</v>
      </c>
      <c r="J103" s="16" t="s">
        <v>780</v>
      </c>
      <c r="K103" s="16" t="s">
        <v>771</v>
      </c>
      <c r="L103" s="16" t="s">
        <v>770</v>
      </c>
    </row>
    <row r="104" spans="1:12" s="1" customFormat="1">
      <c r="A104" s="16">
        <v>100</v>
      </c>
      <c r="B104" s="19" t="s">
        <v>905</v>
      </c>
      <c r="C104" s="20">
        <v>222</v>
      </c>
      <c r="D104" s="21">
        <v>354154</v>
      </c>
      <c r="E104" s="20">
        <v>905</v>
      </c>
      <c r="F104" s="16" t="s">
        <v>786</v>
      </c>
      <c r="G104" s="16" t="s">
        <v>597</v>
      </c>
      <c r="H104" s="16" t="s">
        <v>906</v>
      </c>
      <c r="I104" s="16" t="s">
        <v>907</v>
      </c>
      <c r="J104" s="16" t="s">
        <v>908</v>
      </c>
      <c r="K104" s="16" t="s">
        <v>909</v>
      </c>
      <c r="L104" s="16" t="s">
        <v>1070</v>
      </c>
    </row>
    <row r="105" spans="1:12" s="1" customFormat="1">
      <c r="A105" s="16">
        <v>101</v>
      </c>
      <c r="B105" s="19" t="s">
        <v>271</v>
      </c>
      <c r="C105" s="20">
        <v>113</v>
      </c>
      <c r="D105" s="21">
        <v>173556</v>
      </c>
      <c r="E105" s="20">
        <v>580</v>
      </c>
      <c r="F105" s="16" t="s">
        <v>786</v>
      </c>
      <c r="G105" s="16" t="s">
        <v>34</v>
      </c>
      <c r="H105" s="16" t="s">
        <v>272</v>
      </c>
      <c r="I105" s="16" t="s">
        <v>273</v>
      </c>
      <c r="J105" s="16" t="s">
        <v>274</v>
      </c>
      <c r="K105" s="16" t="s">
        <v>275</v>
      </c>
      <c r="L105" s="16" t="s">
        <v>276</v>
      </c>
    </row>
    <row r="106" spans="1:12" s="1" customFormat="1">
      <c r="A106" s="16">
        <v>102</v>
      </c>
      <c r="B106" s="19" t="s">
        <v>277</v>
      </c>
      <c r="C106" s="20">
        <v>180</v>
      </c>
      <c r="D106" s="21">
        <v>275434</v>
      </c>
      <c r="E106" s="20">
        <v>781</v>
      </c>
      <c r="F106" s="16" t="s">
        <v>776</v>
      </c>
      <c r="G106" s="16" t="s">
        <v>61</v>
      </c>
      <c r="H106" s="16" t="s">
        <v>278</v>
      </c>
      <c r="I106" s="16" t="s">
        <v>279</v>
      </c>
      <c r="J106" s="16" t="s">
        <v>280</v>
      </c>
      <c r="K106" s="16" t="s">
        <v>281</v>
      </c>
      <c r="L106" s="16" t="s">
        <v>282</v>
      </c>
    </row>
    <row r="107" spans="1:12" s="1" customFormat="1">
      <c r="A107" s="16">
        <v>103</v>
      </c>
      <c r="B107" s="19" t="s">
        <v>934</v>
      </c>
      <c r="C107" s="20">
        <v>225</v>
      </c>
      <c r="D107" s="21" t="s">
        <v>931</v>
      </c>
      <c r="E107" s="20">
        <v>919</v>
      </c>
      <c r="F107" s="16" t="s">
        <v>776</v>
      </c>
      <c r="G107" s="16" t="s">
        <v>309</v>
      </c>
      <c r="H107" s="16" t="s">
        <v>935</v>
      </c>
      <c r="I107" s="16" t="s">
        <v>932</v>
      </c>
      <c r="J107" s="16" t="s">
        <v>933</v>
      </c>
      <c r="K107" s="16" t="s">
        <v>936</v>
      </c>
      <c r="L107" s="16" t="s">
        <v>937</v>
      </c>
    </row>
    <row r="108" spans="1:12" s="1" customFormat="1">
      <c r="A108" s="16">
        <v>104</v>
      </c>
      <c r="B108" s="19" t="s">
        <v>283</v>
      </c>
      <c r="C108" s="20">
        <v>124</v>
      </c>
      <c r="D108" s="21">
        <v>182578</v>
      </c>
      <c r="E108" s="20">
        <v>614</v>
      </c>
      <c r="F108" s="16" t="s">
        <v>776</v>
      </c>
      <c r="G108" s="16" t="s">
        <v>284</v>
      </c>
      <c r="H108" s="16" t="s">
        <v>285</v>
      </c>
      <c r="I108" s="16" t="s">
        <v>286</v>
      </c>
      <c r="J108" s="16" t="s">
        <v>287</v>
      </c>
      <c r="K108" s="16" t="s">
        <v>1147</v>
      </c>
      <c r="L108" s="16" t="s">
        <v>1148</v>
      </c>
    </row>
    <row r="109" spans="1:12" s="1" customFormat="1">
      <c r="A109" s="16">
        <v>105</v>
      </c>
      <c r="B109" s="19" t="s">
        <v>288</v>
      </c>
      <c r="C109" s="20">
        <v>117</v>
      </c>
      <c r="D109" s="21">
        <v>173557</v>
      </c>
      <c r="E109" s="20">
        <v>581</v>
      </c>
      <c r="F109" s="16" t="s">
        <v>767</v>
      </c>
      <c r="G109" s="16" t="s">
        <v>289</v>
      </c>
      <c r="H109" s="16" t="s">
        <v>290</v>
      </c>
      <c r="I109" s="16" t="s">
        <v>291</v>
      </c>
      <c r="J109" s="16" t="s">
        <v>292</v>
      </c>
      <c r="K109" s="16" t="s">
        <v>293</v>
      </c>
      <c r="L109" s="16" t="s">
        <v>294</v>
      </c>
    </row>
    <row r="110" spans="1:12" s="1" customFormat="1">
      <c r="A110" s="16">
        <v>106</v>
      </c>
      <c r="B110" s="19" t="s">
        <v>288</v>
      </c>
      <c r="C110" s="20">
        <v>117</v>
      </c>
      <c r="D110" s="21">
        <v>351900</v>
      </c>
      <c r="E110" s="20">
        <v>893</v>
      </c>
      <c r="F110" s="16" t="s">
        <v>767</v>
      </c>
      <c r="G110" s="16" t="s">
        <v>289</v>
      </c>
      <c r="H110" s="16" t="s">
        <v>290</v>
      </c>
      <c r="I110" s="16" t="s">
        <v>885</v>
      </c>
      <c r="J110" s="16" t="s">
        <v>886</v>
      </c>
      <c r="K110" s="16" t="s">
        <v>887</v>
      </c>
      <c r="L110" s="16" t="s">
        <v>888</v>
      </c>
    </row>
    <row r="111" spans="1:12" s="1" customFormat="1">
      <c r="A111" s="16">
        <v>107</v>
      </c>
      <c r="B111" s="19" t="s">
        <v>830</v>
      </c>
      <c r="C111" s="20">
        <v>109</v>
      </c>
      <c r="D111" s="21">
        <v>340017</v>
      </c>
      <c r="E111" s="20">
        <v>878</v>
      </c>
      <c r="F111" s="16" t="s">
        <v>786</v>
      </c>
      <c r="G111" s="16" t="s">
        <v>316</v>
      </c>
      <c r="H111" s="16" t="s">
        <v>831</v>
      </c>
      <c r="I111" s="16" t="s">
        <v>832</v>
      </c>
      <c r="J111" s="16" t="s">
        <v>833</v>
      </c>
      <c r="K111" s="16" t="s">
        <v>834</v>
      </c>
      <c r="L111" s="16" t="s">
        <v>538</v>
      </c>
    </row>
    <row r="112" spans="1:12" s="1" customFormat="1">
      <c r="A112" s="16">
        <v>108</v>
      </c>
      <c r="B112" s="19" t="s">
        <v>295</v>
      </c>
      <c r="C112" s="20">
        <v>80</v>
      </c>
      <c r="D112" s="21">
        <v>148779</v>
      </c>
      <c r="E112" s="20">
        <v>508</v>
      </c>
      <c r="F112" s="16" t="s">
        <v>776</v>
      </c>
      <c r="G112" s="16" t="s">
        <v>61</v>
      </c>
      <c r="H112" s="16" t="s">
        <v>296</v>
      </c>
      <c r="I112" s="16" t="s">
        <v>297</v>
      </c>
      <c r="J112" s="16" t="s">
        <v>298</v>
      </c>
      <c r="K112" s="16" t="s">
        <v>299</v>
      </c>
      <c r="L112" s="16" t="s">
        <v>300</v>
      </c>
    </row>
    <row r="113" spans="1:12" s="1" customFormat="1">
      <c r="A113" s="16">
        <v>109</v>
      </c>
      <c r="B113" s="19" t="s">
        <v>301</v>
      </c>
      <c r="C113" s="20">
        <v>120</v>
      </c>
      <c r="D113" s="21">
        <v>182576</v>
      </c>
      <c r="E113" s="20">
        <v>611</v>
      </c>
      <c r="F113" s="16" t="s">
        <v>776</v>
      </c>
      <c r="G113" s="16" t="s">
        <v>302</v>
      </c>
      <c r="H113" s="16" t="s">
        <v>303</v>
      </c>
      <c r="I113" s="16" t="s">
        <v>304</v>
      </c>
      <c r="J113" s="16" t="s">
        <v>305</v>
      </c>
      <c r="K113" s="16" t="s">
        <v>306</v>
      </c>
      <c r="L113" s="16" t="s">
        <v>307</v>
      </c>
    </row>
    <row r="114" spans="1:12" s="1" customFormat="1">
      <c r="A114" s="16">
        <v>110</v>
      </c>
      <c r="B114" s="19" t="s">
        <v>308</v>
      </c>
      <c r="C114" s="20">
        <v>102</v>
      </c>
      <c r="D114" s="21">
        <v>329552</v>
      </c>
      <c r="E114" s="20">
        <v>830</v>
      </c>
      <c r="F114" s="16" t="s">
        <v>776</v>
      </c>
      <c r="G114" s="16" t="s">
        <v>309</v>
      </c>
      <c r="H114" s="16" t="s">
        <v>310</v>
      </c>
      <c r="I114" s="16" t="s">
        <v>311</v>
      </c>
      <c r="J114" s="16" t="s">
        <v>312</v>
      </c>
      <c r="K114" s="16" t="s">
        <v>313</v>
      </c>
      <c r="L114" s="16" t="s">
        <v>314</v>
      </c>
    </row>
    <row r="115" spans="1:12" s="1" customFormat="1">
      <c r="A115" s="16">
        <v>111</v>
      </c>
      <c r="B115" s="19" t="s">
        <v>315</v>
      </c>
      <c r="C115" s="20">
        <v>88</v>
      </c>
      <c r="D115" s="21">
        <v>148786</v>
      </c>
      <c r="E115" s="20">
        <v>514</v>
      </c>
      <c r="F115" s="16" t="s">
        <v>786</v>
      </c>
      <c r="G115" s="16" t="s">
        <v>316</v>
      </c>
      <c r="H115" s="16" t="s">
        <v>317</v>
      </c>
      <c r="I115" s="16" t="s">
        <v>318</v>
      </c>
      <c r="J115" s="16" t="s">
        <v>319</v>
      </c>
      <c r="K115" s="16" t="s">
        <v>320</v>
      </c>
      <c r="L115" s="16" t="s">
        <v>321</v>
      </c>
    </row>
    <row r="116" spans="1:12" s="1" customFormat="1">
      <c r="A116" s="16">
        <v>112</v>
      </c>
      <c r="B116" s="19" t="s">
        <v>315</v>
      </c>
      <c r="C116" s="20">
        <v>88</v>
      </c>
      <c r="D116" s="21">
        <v>148786</v>
      </c>
      <c r="E116" s="20">
        <v>725</v>
      </c>
      <c r="F116" s="16" t="s">
        <v>786</v>
      </c>
      <c r="G116" s="16" t="s">
        <v>316</v>
      </c>
      <c r="H116" s="16" t="s">
        <v>317</v>
      </c>
      <c r="I116" s="16" t="s">
        <v>322</v>
      </c>
      <c r="J116" s="16" t="s">
        <v>323</v>
      </c>
      <c r="K116" s="16" t="s">
        <v>320</v>
      </c>
      <c r="L116" s="16" t="s">
        <v>321</v>
      </c>
    </row>
    <row r="117" spans="1:12" s="1" customFormat="1">
      <c r="A117" s="16">
        <v>113</v>
      </c>
      <c r="B117" s="19" t="s">
        <v>889</v>
      </c>
      <c r="C117" s="20">
        <v>220</v>
      </c>
      <c r="D117" s="21">
        <v>351905</v>
      </c>
      <c r="E117" s="20">
        <v>894</v>
      </c>
      <c r="F117" s="16" t="s">
        <v>776</v>
      </c>
      <c r="G117" s="16" t="s">
        <v>61</v>
      </c>
      <c r="H117" s="16" t="s">
        <v>890</v>
      </c>
      <c r="I117" s="16" t="s">
        <v>891</v>
      </c>
      <c r="J117" s="16" t="s">
        <v>892</v>
      </c>
      <c r="K117" s="16" t="s">
        <v>893</v>
      </c>
      <c r="L117" s="16" t="s">
        <v>894</v>
      </c>
    </row>
    <row r="118" spans="1:12" s="1" customFormat="1">
      <c r="A118" s="16">
        <v>114</v>
      </c>
      <c r="B118" s="19" t="s">
        <v>324</v>
      </c>
      <c r="C118" s="20">
        <v>202</v>
      </c>
      <c r="D118" s="21" t="s">
        <v>1071</v>
      </c>
      <c r="E118" s="20">
        <v>834</v>
      </c>
      <c r="F118" s="16" t="s">
        <v>776</v>
      </c>
      <c r="G118" s="16" t="s">
        <v>40</v>
      </c>
      <c r="H118" s="16" t="s">
        <v>325</v>
      </c>
      <c r="I118" s="16" t="s">
        <v>326</v>
      </c>
      <c r="J118" s="16" t="s">
        <v>327</v>
      </c>
      <c r="K118" s="16" t="s">
        <v>328</v>
      </c>
      <c r="L118" s="16" t="s">
        <v>329</v>
      </c>
    </row>
    <row r="119" spans="1:12" s="1" customFormat="1">
      <c r="A119" s="16">
        <v>115</v>
      </c>
      <c r="B119" s="19" t="s">
        <v>839</v>
      </c>
      <c r="C119" s="20">
        <v>214</v>
      </c>
      <c r="D119" s="21">
        <v>340019</v>
      </c>
      <c r="E119" s="20">
        <v>880</v>
      </c>
      <c r="F119" s="16" t="s">
        <v>776</v>
      </c>
      <c r="G119" s="16" t="s">
        <v>47</v>
      </c>
      <c r="H119" s="16" t="s">
        <v>838</v>
      </c>
      <c r="I119" s="16" t="s">
        <v>840</v>
      </c>
      <c r="J119" s="16" t="s">
        <v>841</v>
      </c>
      <c r="K119" s="16" t="s">
        <v>842</v>
      </c>
      <c r="L119" s="16" t="s">
        <v>1072</v>
      </c>
    </row>
    <row r="120" spans="1:12" s="1" customFormat="1">
      <c r="A120" s="16">
        <v>116</v>
      </c>
      <c r="B120" s="19" t="s">
        <v>330</v>
      </c>
      <c r="C120" s="20">
        <v>133</v>
      </c>
      <c r="D120" s="21">
        <v>193465</v>
      </c>
      <c r="E120" s="20">
        <v>646</v>
      </c>
      <c r="F120" s="16" t="s">
        <v>776</v>
      </c>
      <c r="G120" s="16" t="s">
        <v>61</v>
      </c>
      <c r="H120" s="16" t="s">
        <v>331</v>
      </c>
      <c r="I120" s="16" t="s">
        <v>332</v>
      </c>
      <c r="J120" s="16" t="s">
        <v>333</v>
      </c>
      <c r="K120" s="16" t="s">
        <v>334</v>
      </c>
      <c r="L120" s="16" t="s">
        <v>335</v>
      </c>
    </row>
    <row r="121" spans="1:12" s="1" customFormat="1">
      <c r="A121" s="16">
        <v>117</v>
      </c>
      <c r="B121" s="19" t="s">
        <v>336</v>
      </c>
      <c r="C121" s="20">
        <v>125</v>
      </c>
      <c r="D121" s="21">
        <v>182587</v>
      </c>
      <c r="E121" s="20">
        <v>806</v>
      </c>
      <c r="F121" s="16" t="s">
        <v>786</v>
      </c>
      <c r="G121" s="16" t="s">
        <v>34</v>
      </c>
      <c r="H121" s="16" t="s">
        <v>337</v>
      </c>
      <c r="I121" s="16" t="s">
        <v>338</v>
      </c>
      <c r="J121" s="16" t="s">
        <v>339</v>
      </c>
      <c r="K121" s="16" t="s">
        <v>340</v>
      </c>
      <c r="L121" s="16" t="s">
        <v>341</v>
      </c>
    </row>
    <row r="122" spans="1:12" s="1" customFormat="1">
      <c r="A122" s="16">
        <v>118</v>
      </c>
      <c r="B122" s="19" t="s">
        <v>342</v>
      </c>
      <c r="C122" s="20">
        <v>127</v>
      </c>
      <c r="D122" s="21">
        <v>182581</v>
      </c>
      <c r="E122" s="20">
        <v>619</v>
      </c>
      <c r="F122" s="16" t="s">
        <v>767</v>
      </c>
      <c r="G122" s="16" t="s">
        <v>165</v>
      </c>
      <c r="H122" s="16" t="s">
        <v>343</v>
      </c>
      <c r="I122" s="16" t="s">
        <v>344</v>
      </c>
      <c r="J122" s="16" t="s">
        <v>345</v>
      </c>
      <c r="K122" s="16" t="s">
        <v>346</v>
      </c>
      <c r="L122" s="16" t="s">
        <v>347</v>
      </c>
    </row>
    <row r="123" spans="1:12" s="1" customFormat="1">
      <c r="A123" s="16">
        <v>119</v>
      </c>
      <c r="B123" s="19" t="s">
        <v>348</v>
      </c>
      <c r="C123" s="20">
        <v>156</v>
      </c>
      <c r="D123" s="21">
        <v>244953</v>
      </c>
      <c r="E123" s="20">
        <v>645</v>
      </c>
      <c r="F123" s="16" t="s">
        <v>767</v>
      </c>
      <c r="G123" s="16" t="s">
        <v>349</v>
      </c>
      <c r="H123" s="16" t="s">
        <v>350</v>
      </c>
      <c r="I123" s="16" t="s">
        <v>351</v>
      </c>
      <c r="J123" s="16" t="s">
        <v>352</v>
      </c>
      <c r="K123" s="16" t="s">
        <v>353</v>
      </c>
      <c r="L123" s="16" t="s">
        <v>354</v>
      </c>
    </row>
    <row r="124" spans="1:12" s="1" customFormat="1">
      <c r="A124" s="16">
        <v>120</v>
      </c>
      <c r="B124" s="19" t="s">
        <v>1150</v>
      </c>
      <c r="C124" s="20">
        <v>231</v>
      </c>
      <c r="D124" s="21" t="s">
        <v>1151</v>
      </c>
      <c r="E124" s="20">
        <v>961</v>
      </c>
      <c r="F124" s="16" t="s">
        <v>786</v>
      </c>
      <c r="G124" s="16" t="s">
        <v>243</v>
      </c>
      <c r="H124" s="16" t="s">
        <v>1152</v>
      </c>
      <c r="I124" s="16" t="s">
        <v>1153</v>
      </c>
      <c r="J124" s="16" t="s">
        <v>1154</v>
      </c>
      <c r="K124" s="16" t="s">
        <v>1155</v>
      </c>
      <c r="L124" s="16" t="s">
        <v>1149</v>
      </c>
    </row>
    <row r="125" spans="1:12" s="1" customFormat="1">
      <c r="A125" s="16">
        <v>121</v>
      </c>
      <c r="B125" s="19" t="s">
        <v>355</v>
      </c>
      <c r="C125" s="20">
        <v>86</v>
      </c>
      <c r="D125" s="21">
        <v>148784</v>
      </c>
      <c r="E125" s="20">
        <v>513</v>
      </c>
      <c r="F125" s="16" t="s">
        <v>786</v>
      </c>
      <c r="G125" s="16" t="s">
        <v>243</v>
      </c>
      <c r="H125" s="16" t="s">
        <v>356</v>
      </c>
      <c r="I125" s="16" t="s">
        <v>357</v>
      </c>
      <c r="J125" s="16" t="s">
        <v>358</v>
      </c>
      <c r="K125" s="16" t="s">
        <v>359</v>
      </c>
      <c r="L125" s="16" t="s">
        <v>360</v>
      </c>
    </row>
    <row r="126" spans="1:12" s="1" customFormat="1">
      <c r="A126" s="16">
        <v>122</v>
      </c>
      <c r="B126" s="19" t="s">
        <v>361</v>
      </c>
      <c r="C126" s="20">
        <v>183</v>
      </c>
      <c r="D126" s="21">
        <v>294876</v>
      </c>
      <c r="E126" s="20">
        <v>786</v>
      </c>
      <c r="F126" s="16" t="s">
        <v>776</v>
      </c>
      <c r="G126" s="16" t="s">
        <v>47</v>
      </c>
      <c r="H126" s="16" t="s">
        <v>362</v>
      </c>
      <c r="I126" s="16" t="s">
        <v>363</v>
      </c>
      <c r="J126" s="16" t="s">
        <v>364</v>
      </c>
      <c r="K126" s="16" t="s">
        <v>365</v>
      </c>
      <c r="L126" s="16" t="s">
        <v>366</v>
      </c>
    </row>
    <row r="127" spans="1:12" s="1" customFormat="1">
      <c r="A127" s="16">
        <v>123</v>
      </c>
      <c r="B127" s="19" t="s">
        <v>367</v>
      </c>
      <c r="C127" s="20">
        <v>111</v>
      </c>
      <c r="D127" s="21">
        <v>173558</v>
      </c>
      <c r="E127" s="20">
        <v>582</v>
      </c>
      <c r="F127" s="16" t="s">
        <v>786</v>
      </c>
      <c r="G127" s="16" t="s">
        <v>54</v>
      </c>
      <c r="H127" s="16" t="s">
        <v>368</v>
      </c>
      <c r="I127" s="16" t="s">
        <v>369</v>
      </c>
      <c r="J127" s="16" t="s">
        <v>370</v>
      </c>
      <c r="K127" s="16" t="s">
        <v>371</v>
      </c>
      <c r="L127" s="16" t="s">
        <v>372</v>
      </c>
    </row>
    <row r="128" spans="1:12" s="1" customFormat="1">
      <c r="A128" s="16">
        <v>124</v>
      </c>
      <c r="B128" s="19" t="s">
        <v>373</v>
      </c>
      <c r="C128" s="20">
        <v>144</v>
      </c>
      <c r="D128" s="21">
        <v>124122</v>
      </c>
      <c r="E128" s="20">
        <v>688</v>
      </c>
      <c r="F128" s="16" t="s">
        <v>767</v>
      </c>
      <c r="G128" s="16" t="s">
        <v>109</v>
      </c>
      <c r="H128" s="16" t="s">
        <v>374</v>
      </c>
      <c r="I128" s="16" t="s">
        <v>375</v>
      </c>
      <c r="J128" s="16" t="s">
        <v>376</v>
      </c>
      <c r="K128" s="16" t="s">
        <v>377</v>
      </c>
      <c r="L128" s="16" t="s">
        <v>378</v>
      </c>
    </row>
    <row r="129" spans="1:12" s="1" customFormat="1">
      <c r="A129" s="16">
        <v>125</v>
      </c>
      <c r="B129" s="19" t="s">
        <v>379</v>
      </c>
      <c r="C129" s="20">
        <v>185</v>
      </c>
      <c r="D129" s="21">
        <v>300880</v>
      </c>
      <c r="E129" s="20">
        <v>795</v>
      </c>
      <c r="F129" s="16" t="s">
        <v>786</v>
      </c>
      <c r="G129" s="16" t="s">
        <v>316</v>
      </c>
      <c r="H129" s="16" t="s">
        <v>380</v>
      </c>
      <c r="I129" s="16" t="s">
        <v>381</v>
      </c>
      <c r="J129" s="16" t="s">
        <v>382</v>
      </c>
      <c r="K129" s="16" t="s">
        <v>383</v>
      </c>
      <c r="L129" s="16" t="s">
        <v>384</v>
      </c>
    </row>
    <row r="130" spans="1:12" s="1" customFormat="1">
      <c r="A130" s="16">
        <v>126</v>
      </c>
      <c r="B130" s="19" t="s">
        <v>385</v>
      </c>
      <c r="C130" s="20">
        <v>143</v>
      </c>
      <c r="D130" s="21">
        <v>241492</v>
      </c>
      <c r="E130" s="20">
        <v>667</v>
      </c>
      <c r="F130" s="16" t="s">
        <v>767</v>
      </c>
      <c r="G130" s="16" t="s">
        <v>349</v>
      </c>
      <c r="H130" s="16" t="s">
        <v>386</v>
      </c>
      <c r="I130" s="16" t="s">
        <v>387</v>
      </c>
      <c r="J130" s="16" t="s">
        <v>388</v>
      </c>
      <c r="K130" s="16" t="s">
        <v>389</v>
      </c>
      <c r="L130" s="16" t="s">
        <v>390</v>
      </c>
    </row>
    <row r="131" spans="1:12" s="1" customFormat="1">
      <c r="A131" s="16">
        <v>127</v>
      </c>
      <c r="B131" s="19" t="s">
        <v>385</v>
      </c>
      <c r="C131" s="20">
        <v>143</v>
      </c>
      <c r="D131" s="21">
        <v>245964</v>
      </c>
      <c r="E131" s="20">
        <v>704</v>
      </c>
      <c r="F131" s="16" t="s">
        <v>767</v>
      </c>
      <c r="G131" s="16" t="s">
        <v>349</v>
      </c>
      <c r="H131" s="16" t="s">
        <v>386</v>
      </c>
      <c r="I131" s="16" t="s">
        <v>391</v>
      </c>
      <c r="J131" s="16" t="s">
        <v>392</v>
      </c>
      <c r="K131" s="16" t="s">
        <v>393</v>
      </c>
      <c r="L131" s="16" t="s">
        <v>394</v>
      </c>
    </row>
    <row r="132" spans="1:12" s="1" customFormat="1">
      <c r="A132" s="16">
        <v>128</v>
      </c>
      <c r="B132" s="19" t="s">
        <v>395</v>
      </c>
      <c r="C132" s="20">
        <v>87</v>
      </c>
      <c r="D132" s="21">
        <v>148785</v>
      </c>
      <c r="E132" s="20">
        <v>520</v>
      </c>
      <c r="F132" s="16" t="s">
        <v>786</v>
      </c>
      <c r="G132" s="16" t="s">
        <v>316</v>
      </c>
      <c r="H132" s="16" t="s">
        <v>396</v>
      </c>
      <c r="I132" s="16" t="s">
        <v>397</v>
      </c>
      <c r="J132" s="16" t="s">
        <v>398</v>
      </c>
      <c r="K132" s="16" t="s">
        <v>399</v>
      </c>
      <c r="L132" s="16" t="s">
        <v>400</v>
      </c>
    </row>
    <row r="133" spans="1:12" s="1" customFormat="1">
      <c r="A133" s="16">
        <v>129</v>
      </c>
      <c r="B133" s="19" t="s">
        <v>401</v>
      </c>
      <c r="C133" s="20">
        <v>126</v>
      </c>
      <c r="D133" s="21">
        <v>182579</v>
      </c>
      <c r="E133" s="20">
        <v>616</v>
      </c>
      <c r="F133" s="16" t="s">
        <v>786</v>
      </c>
      <c r="G133" s="16" t="s">
        <v>34</v>
      </c>
      <c r="H133" s="16" t="s">
        <v>402</v>
      </c>
      <c r="I133" s="16" t="s">
        <v>403</v>
      </c>
      <c r="J133" s="16" t="s">
        <v>404</v>
      </c>
      <c r="K133" s="16" t="s">
        <v>405</v>
      </c>
      <c r="L133" s="16" t="s">
        <v>406</v>
      </c>
    </row>
    <row r="134" spans="1:12" s="1" customFormat="1">
      <c r="A134" s="16">
        <v>130</v>
      </c>
      <c r="B134" s="19" t="s">
        <v>407</v>
      </c>
      <c r="C134" s="20">
        <v>157</v>
      </c>
      <c r="D134" s="21">
        <v>245966</v>
      </c>
      <c r="E134" s="20">
        <v>702</v>
      </c>
      <c r="F134" s="16" t="s">
        <v>776</v>
      </c>
      <c r="G134" s="16" t="s">
        <v>213</v>
      </c>
      <c r="H134" s="16" t="s">
        <v>408</v>
      </c>
      <c r="I134" s="16" t="s">
        <v>409</v>
      </c>
      <c r="J134" s="16" t="s">
        <v>410</v>
      </c>
      <c r="K134" s="16" t="s">
        <v>411</v>
      </c>
      <c r="L134" s="16" t="s">
        <v>412</v>
      </c>
    </row>
    <row r="135" spans="1:12" s="1" customFormat="1">
      <c r="A135" s="16">
        <v>131</v>
      </c>
      <c r="B135" s="19" t="s">
        <v>778</v>
      </c>
      <c r="C135" s="20">
        <v>205</v>
      </c>
      <c r="D135" s="21">
        <v>338209</v>
      </c>
      <c r="E135" s="20">
        <v>862</v>
      </c>
      <c r="F135" s="16" t="s">
        <v>776</v>
      </c>
      <c r="G135" s="16" t="s">
        <v>40</v>
      </c>
      <c r="H135" s="16" t="s">
        <v>774</v>
      </c>
      <c r="I135" s="16" t="s">
        <v>781</v>
      </c>
      <c r="J135" s="16" t="s">
        <v>782</v>
      </c>
      <c r="K135" s="16" t="s">
        <v>772</v>
      </c>
      <c r="L135" s="16" t="s">
        <v>773</v>
      </c>
    </row>
    <row r="136" spans="1:12" s="1" customFormat="1">
      <c r="A136" s="16">
        <v>132</v>
      </c>
      <c r="B136" s="19" t="s">
        <v>1141</v>
      </c>
      <c r="C136" s="20">
        <v>230</v>
      </c>
      <c r="D136" s="21">
        <v>377028</v>
      </c>
      <c r="E136" s="20">
        <v>959</v>
      </c>
      <c r="F136" s="16" t="s">
        <v>786</v>
      </c>
      <c r="G136" s="16" t="s">
        <v>243</v>
      </c>
      <c r="H136" s="16" t="s">
        <v>1142</v>
      </c>
      <c r="I136" s="16" t="s">
        <v>1143</v>
      </c>
      <c r="J136" s="16" t="s">
        <v>1144</v>
      </c>
      <c r="K136" s="16" t="s">
        <v>1145</v>
      </c>
      <c r="L136" s="16" t="s">
        <v>1146</v>
      </c>
    </row>
    <row r="137" spans="1:12" s="1" customFormat="1">
      <c r="A137" s="16">
        <v>133</v>
      </c>
      <c r="B137" s="19" t="s">
        <v>413</v>
      </c>
      <c r="C137" s="20">
        <v>171</v>
      </c>
      <c r="D137" s="21">
        <v>279522</v>
      </c>
      <c r="E137" s="20">
        <v>775</v>
      </c>
      <c r="F137" s="16" t="s">
        <v>776</v>
      </c>
      <c r="G137" s="16" t="s">
        <v>61</v>
      </c>
      <c r="H137" s="16" t="s">
        <v>414</v>
      </c>
      <c r="I137" s="16" t="s">
        <v>415</v>
      </c>
      <c r="J137" s="16" t="s">
        <v>416</v>
      </c>
      <c r="K137" s="16" t="s">
        <v>417</v>
      </c>
      <c r="L137" s="16" t="s">
        <v>418</v>
      </c>
    </row>
    <row r="138" spans="1:12" s="1" customFormat="1">
      <c r="A138" s="16">
        <v>134</v>
      </c>
      <c r="B138" s="19" t="s">
        <v>419</v>
      </c>
      <c r="C138" s="20">
        <v>163</v>
      </c>
      <c r="D138" s="21">
        <v>250977</v>
      </c>
      <c r="E138" s="20">
        <v>715</v>
      </c>
      <c r="F138" s="16" t="s">
        <v>776</v>
      </c>
      <c r="G138" s="16" t="s">
        <v>309</v>
      </c>
      <c r="H138" s="16" t="s">
        <v>420</v>
      </c>
      <c r="I138" s="16" t="s">
        <v>421</v>
      </c>
      <c r="J138" s="16" t="s">
        <v>422</v>
      </c>
      <c r="K138" s="16" t="s">
        <v>423</v>
      </c>
      <c r="L138" s="16" t="s">
        <v>424</v>
      </c>
    </row>
    <row r="139" spans="1:12" s="1" customFormat="1">
      <c r="A139" s="16">
        <v>135</v>
      </c>
      <c r="B139" s="19" t="s">
        <v>425</v>
      </c>
      <c r="C139" s="20">
        <v>178</v>
      </c>
      <c r="D139" s="21">
        <v>279843</v>
      </c>
      <c r="E139" s="20">
        <v>776</v>
      </c>
      <c r="F139" s="16" t="s">
        <v>767</v>
      </c>
      <c r="G139" s="16" t="s">
        <v>68</v>
      </c>
      <c r="H139" s="16" t="s">
        <v>426</v>
      </c>
      <c r="I139" s="16" t="s">
        <v>427</v>
      </c>
      <c r="J139" s="16" t="s">
        <v>428</v>
      </c>
      <c r="K139" s="16" t="s">
        <v>429</v>
      </c>
      <c r="L139" s="16" t="s">
        <v>430</v>
      </c>
    </row>
    <row r="140" spans="1:12" s="1" customFormat="1">
      <c r="A140" s="16">
        <v>136</v>
      </c>
      <c r="B140" s="19" t="s">
        <v>431</v>
      </c>
      <c r="C140" s="20">
        <v>170</v>
      </c>
      <c r="D140" s="21">
        <v>256782</v>
      </c>
      <c r="E140" s="20">
        <v>733</v>
      </c>
      <c r="F140" s="16" t="s">
        <v>776</v>
      </c>
      <c r="G140" s="16" t="s">
        <v>302</v>
      </c>
      <c r="H140" s="16" t="s">
        <v>432</v>
      </c>
      <c r="I140" s="16" t="s">
        <v>1181</v>
      </c>
      <c r="J140" s="16"/>
      <c r="K140" s="16" t="s">
        <v>1182</v>
      </c>
      <c r="L140" s="23" t="s">
        <v>1183</v>
      </c>
    </row>
    <row r="141" spans="1:12" s="1" customFormat="1">
      <c r="A141" s="16">
        <v>137</v>
      </c>
      <c r="B141" s="19" t="s">
        <v>433</v>
      </c>
      <c r="C141" s="20">
        <v>192</v>
      </c>
      <c r="D141" s="21" t="s">
        <v>1073</v>
      </c>
      <c r="E141" s="20">
        <v>810</v>
      </c>
      <c r="F141" s="16" t="s">
        <v>776</v>
      </c>
      <c r="G141" s="16" t="s">
        <v>23</v>
      </c>
      <c r="H141" s="16" t="s">
        <v>434</v>
      </c>
      <c r="I141" s="16" t="s">
        <v>435</v>
      </c>
      <c r="J141" s="16" t="s">
        <v>436</v>
      </c>
      <c r="K141" s="16" t="s">
        <v>437</v>
      </c>
      <c r="L141" s="16" t="s">
        <v>438</v>
      </c>
    </row>
    <row r="142" spans="1:12" s="1" customFormat="1">
      <c r="A142" s="16">
        <v>138</v>
      </c>
      <c r="B142" s="19" t="s">
        <v>439</v>
      </c>
      <c r="C142" s="20">
        <v>198</v>
      </c>
      <c r="D142" s="21">
        <v>327468</v>
      </c>
      <c r="E142" s="20">
        <v>823</v>
      </c>
      <c r="F142" s="16" t="s">
        <v>767</v>
      </c>
      <c r="G142" s="16" t="s">
        <v>103</v>
      </c>
      <c r="H142" s="16" t="s">
        <v>440</v>
      </c>
      <c r="I142" s="16" t="s">
        <v>441</v>
      </c>
      <c r="J142" s="16" t="s">
        <v>442</v>
      </c>
      <c r="K142" s="16" t="s">
        <v>443</v>
      </c>
      <c r="L142" s="16" t="s">
        <v>444</v>
      </c>
    </row>
    <row r="143" spans="1:12" s="1" customFormat="1">
      <c r="A143" s="16">
        <v>139</v>
      </c>
      <c r="B143" s="19" t="s">
        <v>445</v>
      </c>
      <c r="C143" s="20">
        <v>168</v>
      </c>
      <c r="D143" s="21">
        <v>256684</v>
      </c>
      <c r="E143" s="20">
        <v>735</v>
      </c>
      <c r="F143" s="16" t="s">
        <v>776</v>
      </c>
      <c r="G143" s="16" t="s">
        <v>302</v>
      </c>
      <c r="H143" s="16" t="s">
        <v>446</v>
      </c>
      <c r="I143" s="16" t="s">
        <v>447</v>
      </c>
      <c r="J143" s="16" t="s">
        <v>448</v>
      </c>
      <c r="K143" s="16" t="s">
        <v>449</v>
      </c>
      <c r="L143" s="16" t="s">
        <v>450</v>
      </c>
    </row>
    <row r="144" spans="1:12" s="1" customFormat="1">
      <c r="A144" s="16">
        <v>140</v>
      </c>
      <c r="B144" s="19" t="s">
        <v>451</v>
      </c>
      <c r="C144" s="20">
        <v>164</v>
      </c>
      <c r="D144" s="21">
        <v>251181</v>
      </c>
      <c r="E144" s="20">
        <v>716</v>
      </c>
      <c r="F144" s="16" t="s">
        <v>786</v>
      </c>
      <c r="G144" s="16" t="s">
        <v>316</v>
      </c>
      <c r="H144" s="16" t="s">
        <v>452</v>
      </c>
      <c r="I144" s="16" t="s">
        <v>453</v>
      </c>
      <c r="J144" s="16" t="s">
        <v>454</v>
      </c>
      <c r="K144" s="16" t="s">
        <v>455</v>
      </c>
      <c r="L144" s="16" t="s">
        <v>456</v>
      </c>
    </row>
    <row r="145" spans="1:12" s="1" customFormat="1">
      <c r="A145" s="16">
        <v>141</v>
      </c>
      <c r="B145" s="19" t="s">
        <v>457</v>
      </c>
      <c r="C145" s="20">
        <v>90</v>
      </c>
      <c r="D145" s="21">
        <v>148790</v>
      </c>
      <c r="E145" s="20">
        <v>516</v>
      </c>
      <c r="F145" s="16" t="s">
        <v>786</v>
      </c>
      <c r="G145" s="16" t="s">
        <v>458</v>
      </c>
      <c r="H145" s="16" t="s">
        <v>458</v>
      </c>
      <c r="I145" s="16" t="s">
        <v>459</v>
      </c>
      <c r="J145" s="16" t="s">
        <v>460</v>
      </c>
      <c r="K145" s="16" t="s">
        <v>461</v>
      </c>
      <c r="L145" s="16" t="s">
        <v>462</v>
      </c>
    </row>
    <row r="146" spans="1:12" s="1" customFormat="1">
      <c r="A146" s="16">
        <v>142</v>
      </c>
      <c r="B146" s="19" t="s">
        <v>457</v>
      </c>
      <c r="C146" s="20">
        <v>90</v>
      </c>
      <c r="D146" s="21">
        <v>148790</v>
      </c>
      <c r="E146" s="20">
        <v>648</v>
      </c>
      <c r="F146" s="16" t="s">
        <v>786</v>
      </c>
      <c r="G146" s="16" t="s">
        <v>458</v>
      </c>
      <c r="H146" s="16" t="s">
        <v>458</v>
      </c>
      <c r="I146" s="16" t="s">
        <v>463</v>
      </c>
      <c r="J146" s="16" t="s">
        <v>464</v>
      </c>
      <c r="K146" s="16" t="s">
        <v>461</v>
      </c>
      <c r="L146" s="16" t="s">
        <v>462</v>
      </c>
    </row>
    <row r="147" spans="1:12" s="1" customFormat="1">
      <c r="A147" s="16">
        <v>143</v>
      </c>
      <c r="B147" s="19" t="s">
        <v>457</v>
      </c>
      <c r="C147" s="20">
        <v>90</v>
      </c>
      <c r="D147" s="21">
        <v>367975</v>
      </c>
      <c r="E147" s="20">
        <v>929</v>
      </c>
      <c r="F147" s="16" t="s">
        <v>786</v>
      </c>
      <c r="G147" s="16" t="s">
        <v>458</v>
      </c>
      <c r="H147" s="16" t="s">
        <v>458</v>
      </c>
      <c r="I147" s="16" t="s">
        <v>1076</v>
      </c>
      <c r="J147" s="16" t="s">
        <v>1077</v>
      </c>
      <c r="K147" s="16" t="s">
        <v>1078</v>
      </c>
      <c r="L147" s="16"/>
    </row>
    <row r="148" spans="1:12" s="1" customFormat="1">
      <c r="A148" s="16">
        <v>144</v>
      </c>
      <c r="B148" s="19" t="s">
        <v>457</v>
      </c>
      <c r="C148" s="20">
        <v>90</v>
      </c>
      <c r="D148" s="21" t="s">
        <v>1082</v>
      </c>
      <c r="E148" s="20">
        <v>930</v>
      </c>
      <c r="F148" s="16" t="s">
        <v>786</v>
      </c>
      <c r="G148" s="16" t="s">
        <v>458</v>
      </c>
      <c r="H148" s="16" t="s">
        <v>458</v>
      </c>
      <c r="I148" s="16" t="s">
        <v>1079</v>
      </c>
      <c r="J148" s="16" t="s">
        <v>1080</v>
      </c>
      <c r="K148" s="16" t="s">
        <v>1081</v>
      </c>
      <c r="L148" s="16"/>
    </row>
    <row r="149" spans="1:12" s="1" customFormat="1">
      <c r="A149" s="16">
        <v>145</v>
      </c>
      <c r="B149" s="19" t="s">
        <v>465</v>
      </c>
      <c r="C149" s="20">
        <v>179</v>
      </c>
      <c r="D149" s="21">
        <v>124124</v>
      </c>
      <c r="E149" s="20">
        <v>780</v>
      </c>
      <c r="F149" s="16" t="s">
        <v>786</v>
      </c>
      <c r="G149" s="16" t="s">
        <v>243</v>
      </c>
      <c r="H149" s="16" t="s">
        <v>466</v>
      </c>
      <c r="I149" s="16" t="s">
        <v>467</v>
      </c>
      <c r="J149" s="16" t="s">
        <v>468</v>
      </c>
      <c r="K149" s="16" t="s">
        <v>469</v>
      </c>
      <c r="L149" s="16" t="s">
        <v>470</v>
      </c>
    </row>
    <row r="150" spans="1:12" s="1" customFormat="1">
      <c r="A150" s="16">
        <v>146</v>
      </c>
      <c r="B150" s="19" t="s">
        <v>471</v>
      </c>
      <c r="C150" s="20">
        <v>158</v>
      </c>
      <c r="D150" s="21">
        <v>245969</v>
      </c>
      <c r="E150" s="20">
        <v>703</v>
      </c>
      <c r="F150" s="16" t="s">
        <v>786</v>
      </c>
      <c r="G150" s="16" t="s">
        <v>34</v>
      </c>
      <c r="H150" s="16" t="s">
        <v>472</v>
      </c>
      <c r="I150" s="16" t="s">
        <v>473</v>
      </c>
      <c r="J150" s="16" t="s">
        <v>474</v>
      </c>
      <c r="K150" s="16" t="s">
        <v>475</v>
      </c>
      <c r="L150" s="16" t="s">
        <v>476</v>
      </c>
    </row>
    <row r="151" spans="1:12" s="1" customFormat="1">
      <c r="A151" s="16">
        <v>147</v>
      </c>
      <c r="B151" s="19" t="s">
        <v>477</v>
      </c>
      <c r="C151" s="20">
        <v>104</v>
      </c>
      <c r="D151" s="21">
        <v>173559</v>
      </c>
      <c r="E151" s="20">
        <v>583</v>
      </c>
      <c r="F151" s="16" t="s">
        <v>776</v>
      </c>
      <c r="G151" s="16" t="s">
        <v>40</v>
      </c>
      <c r="H151" s="16" t="s">
        <v>478</v>
      </c>
      <c r="I151" s="16" t="s">
        <v>479</v>
      </c>
      <c r="J151" s="16" t="s">
        <v>480</v>
      </c>
      <c r="K151" s="16" t="s">
        <v>481</v>
      </c>
      <c r="L151" s="16" t="s">
        <v>482</v>
      </c>
    </row>
    <row r="152" spans="1:12" s="1" customFormat="1">
      <c r="A152" s="16">
        <v>148</v>
      </c>
      <c r="B152" s="19" t="s">
        <v>483</v>
      </c>
      <c r="C152" s="20">
        <v>93</v>
      </c>
      <c r="D152" s="21">
        <v>151403</v>
      </c>
      <c r="E152" s="20">
        <v>535</v>
      </c>
      <c r="F152" s="16" t="s">
        <v>767</v>
      </c>
      <c r="G152" s="16" t="s">
        <v>68</v>
      </c>
      <c r="H152" s="16" t="s">
        <v>484</v>
      </c>
      <c r="I152" s="16" t="s">
        <v>505</v>
      </c>
      <c r="J152" s="16" t="s">
        <v>506</v>
      </c>
      <c r="K152" s="16" t="s">
        <v>507</v>
      </c>
      <c r="L152" s="16" t="s">
        <v>508</v>
      </c>
    </row>
    <row r="153" spans="1:12" s="1" customFormat="1">
      <c r="A153" s="16">
        <v>149</v>
      </c>
      <c r="B153" s="19" t="s">
        <v>483</v>
      </c>
      <c r="C153" s="20">
        <v>93</v>
      </c>
      <c r="D153" s="21">
        <v>244958</v>
      </c>
      <c r="E153" s="20">
        <v>657</v>
      </c>
      <c r="F153" s="16" t="s">
        <v>767</v>
      </c>
      <c r="G153" s="16" t="s">
        <v>68</v>
      </c>
      <c r="H153" s="16" t="s">
        <v>484</v>
      </c>
      <c r="I153" s="16" t="s">
        <v>493</v>
      </c>
      <c r="J153" s="16" t="s">
        <v>494</v>
      </c>
      <c r="K153" s="16" t="s">
        <v>495</v>
      </c>
      <c r="L153" s="16" t="s">
        <v>496</v>
      </c>
    </row>
    <row r="154" spans="1:12" s="1" customFormat="1">
      <c r="A154" s="16">
        <v>150</v>
      </c>
      <c r="B154" s="19" t="s">
        <v>483</v>
      </c>
      <c r="C154" s="20">
        <v>93</v>
      </c>
      <c r="D154" s="21">
        <v>214705</v>
      </c>
      <c r="E154" s="20">
        <v>674</v>
      </c>
      <c r="F154" s="16" t="s">
        <v>767</v>
      </c>
      <c r="G154" s="16" t="s">
        <v>68</v>
      </c>
      <c r="H154" s="16" t="s">
        <v>484</v>
      </c>
      <c r="I154" s="16" t="s">
        <v>513</v>
      </c>
      <c r="J154" s="16" t="s">
        <v>514</v>
      </c>
      <c r="K154" s="16" t="s">
        <v>515</v>
      </c>
      <c r="L154" s="16" t="s">
        <v>516</v>
      </c>
    </row>
    <row r="155" spans="1:12" s="1" customFormat="1">
      <c r="A155" s="16">
        <v>151</v>
      </c>
      <c r="B155" s="19" t="s">
        <v>483</v>
      </c>
      <c r="C155" s="20">
        <v>93</v>
      </c>
      <c r="D155" s="21">
        <v>245746</v>
      </c>
      <c r="E155" s="20">
        <v>700</v>
      </c>
      <c r="F155" s="16" t="s">
        <v>767</v>
      </c>
      <c r="G155" s="16" t="s">
        <v>68</v>
      </c>
      <c r="H155" s="16" t="s">
        <v>484</v>
      </c>
      <c r="I155" s="16" t="s">
        <v>497</v>
      </c>
      <c r="J155" s="16" t="s">
        <v>498</v>
      </c>
      <c r="K155" s="16" t="s">
        <v>499</v>
      </c>
      <c r="L155" s="16" t="s">
        <v>500</v>
      </c>
    </row>
    <row r="156" spans="1:12" s="1" customFormat="1">
      <c r="A156" s="16">
        <v>152</v>
      </c>
      <c r="B156" s="19" t="s">
        <v>483</v>
      </c>
      <c r="C156" s="20">
        <v>93</v>
      </c>
      <c r="D156" s="21">
        <v>275434</v>
      </c>
      <c r="E156" s="20">
        <v>783</v>
      </c>
      <c r="F156" s="16" t="s">
        <v>767</v>
      </c>
      <c r="G156" s="16" t="s">
        <v>68</v>
      </c>
      <c r="H156" s="16" t="s">
        <v>484</v>
      </c>
      <c r="I156" s="16" t="s">
        <v>509</v>
      </c>
      <c r="J156" s="16" t="s">
        <v>510</v>
      </c>
      <c r="K156" s="16" t="s">
        <v>511</v>
      </c>
      <c r="L156" s="16" t="s">
        <v>512</v>
      </c>
    </row>
    <row r="157" spans="1:12" s="1" customFormat="1">
      <c r="A157" s="16">
        <v>153</v>
      </c>
      <c r="B157" s="19" t="s">
        <v>483</v>
      </c>
      <c r="C157" s="20">
        <v>93</v>
      </c>
      <c r="D157" s="21">
        <v>294520</v>
      </c>
      <c r="E157" s="20">
        <v>785</v>
      </c>
      <c r="F157" s="16" t="s">
        <v>767</v>
      </c>
      <c r="G157" s="16" t="s">
        <v>68</v>
      </c>
      <c r="H157" s="16" t="s">
        <v>484</v>
      </c>
      <c r="I157" s="16" t="s">
        <v>501</v>
      </c>
      <c r="J157" s="16" t="s">
        <v>502</v>
      </c>
      <c r="K157" s="16" t="s">
        <v>503</v>
      </c>
      <c r="L157" s="16" t="s">
        <v>504</v>
      </c>
    </row>
    <row r="158" spans="1:12" s="1" customFormat="1">
      <c r="A158" s="16">
        <v>154</v>
      </c>
      <c r="B158" s="19" t="s">
        <v>483</v>
      </c>
      <c r="C158" s="20">
        <v>93</v>
      </c>
      <c r="D158" s="21">
        <v>298034</v>
      </c>
      <c r="E158" s="20">
        <v>790</v>
      </c>
      <c r="F158" s="16" t="s">
        <v>767</v>
      </c>
      <c r="G158" s="16" t="s">
        <v>68</v>
      </c>
      <c r="H158" s="16" t="s">
        <v>484</v>
      </c>
      <c r="I158" s="16" t="s">
        <v>517</v>
      </c>
      <c r="J158" s="16" t="s">
        <v>518</v>
      </c>
      <c r="K158" s="16" t="s">
        <v>519</v>
      </c>
      <c r="L158" s="16" t="s">
        <v>520</v>
      </c>
    </row>
    <row r="159" spans="1:12" s="1" customFormat="1">
      <c r="A159" s="16">
        <v>155</v>
      </c>
      <c r="B159" s="19" t="s">
        <v>483</v>
      </c>
      <c r="C159" s="20">
        <v>93</v>
      </c>
      <c r="D159" s="21">
        <v>301089</v>
      </c>
      <c r="E159" s="20">
        <v>796</v>
      </c>
      <c r="F159" s="16" t="s">
        <v>767</v>
      </c>
      <c r="G159" s="16" t="s">
        <v>68</v>
      </c>
      <c r="H159" s="16" t="s">
        <v>484</v>
      </c>
      <c r="I159" s="16" t="s">
        <v>489</v>
      </c>
      <c r="J159" s="16" t="s">
        <v>490</v>
      </c>
      <c r="K159" s="16" t="s">
        <v>491</v>
      </c>
      <c r="L159" s="16" t="s">
        <v>492</v>
      </c>
    </row>
    <row r="160" spans="1:12" s="1" customFormat="1">
      <c r="A160" s="16">
        <v>156</v>
      </c>
      <c r="B160" s="19" t="s">
        <v>483</v>
      </c>
      <c r="C160" s="20">
        <v>93</v>
      </c>
      <c r="D160" s="21">
        <v>313533</v>
      </c>
      <c r="E160" s="20">
        <v>811</v>
      </c>
      <c r="F160" s="16" t="s">
        <v>767</v>
      </c>
      <c r="G160" s="16" t="s">
        <v>68</v>
      </c>
      <c r="H160" s="16" t="s">
        <v>484</v>
      </c>
      <c r="I160" s="16" t="s">
        <v>485</v>
      </c>
      <c r="J160" s="16" t="s">
        <v>486</v>
      </c>
      <c r="K160" s="16" t="s">
        <v>487</v>
      </c>
      <c r="L160" s="16" t="s">
        <v>488</v>
      </c>
    </row>
    <row r="161" spans="1:12" s="1" customFormat="1">
      <c r="A161" s="16">
        <v>157</v>
      </c>
      <c r="B161" s="19" t="s">
        <v>483</v>
      </c>
      <c r="C161" s="20">
        <v>93</v>
      </c>
      <c r="D161" s="21">
        <v>344028</v>
      </c>
      <c r="E161" s="20">
        <v>884</v>
      </c>
      <c r="F161" s="16" t="s">
        <v>767</v>
      </c>
      <c r="G161" s="16" t="s">
        <v>68</v>
      </c>
      <c r="H161" s="16" t="s">
        <v>484</v>
      </c>
      <c r="I161" s="16" t="s">
        <v>852</v>
      </c>
      <c r="J161" s="16" t="s">
        <v>853</v>
      </c>
      <c r="K161" s="16" t="s">
        <v>854</v>
      </c>
      <c r="L161" s="16" t="s">
        <v>855</v>
      </c>
    </row>
    <row r="162" spans="1:12" s="1" customFormat="1">
      <c r="A162" s="16">
        <v>158</v>
      </c>
      <c r="B162" s="19" t="s">
        <v>483</v>
      </c>
      <c r="C162" s="20">
        <v>93</v>
      </c>
      <c r="D162" s="21">
        <v>384083</v>
      </c>
      <c r="E162" s="20">
        <v>968</v>
      </c>
      <c r="F162" s="16" t="s">
        <v>767</v>
      </c>
      <c r="G162" s="16" t="s">
        <v>68</v>
      </c>
      <c r="H162" s="16" t="s">
        <v>484</v>
      </c>
      <c r="I162" s="16" t="s">
        <v>1186</v>
      </c>
      <c r="J162" s="16" t="s">
        <v>1187</v>
      </c>
      <c r="K162" s="16" t="s">
        <v>1188</v>
      </c>
      <c r="L162" s="16" t="s">
        <v>1189</v>
      </c>
    </row>
    <row r="163" spans="1:12" s="1" customFormat="1">
      <c r="A163" s="16">
        <v>159</v>
      </c>
      <c r="B163" s="19" t="s">
        <v>521</v>
      </c>
      <c r="C163" s="20">
        <v>108</v>
      </c>
      <c r="D163" s="21">
        <v>173560</v>
      </c>
      <c r="E163" s="20">
        <v>584</v>
      </c>
      <c r="F163" s="16" t="s">
        <v>776</v>
      </c>
      <c r="G163" s="16" t="s">
        <v>302</v>
      </c>
      <c r="H163" s="16" t="s">
        <v>522</v>
      </c>
      <c r="I163" s="16" t="s">
        <v>523</v>
      </c>
      <c r="J163" s="16" t="s">
        <v>524</v>
      </c>
      <c r="K163" s="16" t="s">
        <v>525</v>
      </c>
      <c r="L163" s="16" t="s">
        <v>526</v>
      </c>
    </row>
    <row r="164" spans="1:12" s="1" customFormat="1">
      <c r="A164" s="16">
        <v>160</v>
      </c>
      <c r="B164" s="19" t="s">
        <v>527</v>
      </c>
      <c r="C164" s="20">
        <v>145</v>
      </c>
      <c r="D164" s="21">
        <v>241499</v>
      </c>
      <c r="E164" s="20">
        <v>682</v>
      </c>
      <c r="F164" s="16" t="s">
        <v>786</v>
      </c>
      <c r="G164" s="16" t="s">
        <v>316</v>
      </c>
      <c r="H164" s="16" t="s">
        <v>528</v>
      </c>
      <c r="I164" s="16" t="s">
        <v>529</v>
      </c>
      <c r="J164" s="16" t="s">
        <v>530</v>
      </c>
      <c r="K164" s="16" t="s">
        <v>531</v>
      </c>
      <c r="L164" s="16" t="s">
        <v>532</v>
      </c>
    </row>
    <row r="165" spans="1:12" s="1" customFormat="1">
      <c r="A165" s="16">
        <v>161</v>
      </c>
      <c r="B165" s="19" t="s">
        <v>533</v>
      </c>
      <c r="C165" s="20">
        <v>109</v>
      </c>
      <c r="D165" s="21">
        <v>173561</v>
      </c>
      <c r="E165" s="20">
        <v>585</v>
      </c>
      <c r="F165" s="16" t="s">
        <v>786</v>
      </c>
      <c r="G165" s="16" t="s">
        <v>316</v>
      </c>
      <c r="H165" s="16" t="s">
        <v>534</v>
      </c>
      <c r="I165" s="16" t="s">
        <v>535</v>
      </c>
      <c r="J165" s="16" t="s">
        <v>536</v>
      </c>
      <c r="K165" s="16" t="s">
        <v>537</v>
      </c>
      <c r="L165" s="16" t="s">
        <v>538</v>
      </c>
    </row>
    <row r="166" spans="1:12" s="1" customFormat="1">
      <c r="A166" s="16">
        <v>162</v>
      </c>
      <c r="B166" s="19" t="s">
        <v>539</v>
      </c>
      <c r="C166" s="20">
        <v>122</v>
      </c>
      <c r="D166" s="21">
        <v>211288</v>
      </c>
      <c r="E166" s="20">
        <v>615</v>
      </c>
      <c r="F166" s="16" t="s">
        <v>776</v>
      </c>
      <c r="G166" s="16" t="s">
        <v>61</v>
      </c>
      <c r="H166" s="16" t="s">
        <v>540</v>
      </c>
      <c r="I166" s="16" t="s">
        <v>541</v>
      </c>
      <c r="J166" s="16" t="s">
        <v>542</v>
      </c>
      <c r="K166" s="16" t="s">
        <v>543</v>
      </c>
      <c r="L166" s="16" t="s">
        <v>544</v>
      </c>
    </row>
    <row r="167" spans="1:12" s="1" customFormat="1">
      <c r="A167" s="16">
        <v>163</v>
      </c>
      <c r="B167" s="19" t="s">
        <v>545</v>
      </c>
      <c r="C167" s="20">
        <v>174</v>
      </c>
      <c r="D167" s="21">
        <v>359777</v>
      </c>
      <c r="E167" s="20">
        <v>752</v>
      </c>
      <c r="F167" s="16" t="s">
        <v>776</v>
      </c>
      <c r="G167" s="16" t="s">
        <v>47</v>
      </c>
      <c r="H167" s="16" t="s">
        <v>546</v>
      </c>
      <c r="I167" s="16" t="s">
        <v>917</v>
      </c>
      <c r="J167" s="16" t="s">
        <v>918</v>
      </c>
      <c r="K167" s="16" t="s">
        <v>919</v>
      </c>
      <c r="L167" s="16" t="s">
        <v>920</v>
      </c>
    </row>
    <row r="168" spans="1:12" s="1" customFormat="1">
      <c r="A168" s="16">
        <v>164</v>
      </c>
      <c r="B168" s="19" t="s">
        <v>547</v>
      </c>
      <c r="C168" s="20">
        <v>112</v>
      </c>
      <c r="D168" s="21">
        <v>173562</v>
      </c>
      <c r="E168" s="20">
        <v>586</v>
      </c>
      <c r="F168" s="16" t="s">
        <v>786</v>
      </c>
      <c r="G168" s="16" t="s">
        <v>34</v>
      </c>
      <c r="H168" s="16" t="s">
        <v>548</v>
      </c>
      <c r="I168" s="16" t="s">
        <v>557</v>
      </c>
      <c r="J168" s="16" t="s">
        <v>558</v>
      </c>
      <c r="K168" s="16" t="s">
        <v>559</v>
      </c>
      <c r="L168" s="16" t="s">
        <v>560</v>
      </c>
    </row>
    <row r="169" spans="1:12" s="1" customFormat="1">
      <c r="A169" s="16">
        <v>165</v>
      </c>
      <c r="B169" s="19" t="s">
        <v>547</v>
      </c>
      <c r="C169" s="20">
        <v>112</v>
      </c>
      <c r="D169" s="21">
        <v>275435</v>
      </c>
      <c r="E169" s="20">
        <v>762</v>
      </c>
      <c r="F169" s="16" t="s">
        <v>786</v>
      </c>
      <c r="G169" s="16" t="s">
        <v>34</v>
      </c>
      <c r="H169" s="16" t="s">
        <v>548</v>
      </c>
      <c r="I169" s="16" t="s">
        <v>549</v>
      </c>
      <c r="J169" s="16" t="s">
        <v>550</v>
      </c>
      <c r="K169" s="16" t="s">
        <v>551</v>
      </c>
      <c r="L169" s="16" t="s">
        <v>552</v>
      </c>
    </row>
    <row r="170" spans="1:12" s="1" customFormat="1">
      <c r="A170" s="16">
        <v>166</v>
      </c>
      <c r="B170" s="19" t="s">
        <v>547</v>
      </c>
      <c r="C170" s="20">
        <v>112</v>
      </c>
      <c r="D170" s="21">
        <v>275436</v>
      </c>
      <c r="E170" s="20">
        <v>763</v>
      </c>
      <c r="F170" s="16" t="s">
        <v>786</v>
      </c>
      <c r="G170" s="16" t="s">
        <v>34</v>
      </c>
      <c r="H170" s="16" t="s">
        <v>548</v>
      </c>
      <c r="I170" s="16" t="s">
        <v>553</v>
      </c>
      <c r="J170" s="16" t="s">
        <v>554</v>
      </c>
      <c r="K170" s="16" t="s">
        <v>555</v>
      </c>
      <c r="L170" s="16" t="s">
        <v>556</v>
      </c>
    </row>
    <row r="171" spans="1:12" s="1" customFormat="1">
      <c r="A171" s="16">
        <v>167</v>
      </c>
      <c r="B171" s="19" t="s">
        <v>547</v>
      </c>
      <c r="C171" s="20">
        <v>112</v>
      </c>
      <c r="D171" s="21">
        <v>339546</v>
      </c>
      <c r="E171" s="20">
        <v>872</v>
      </c>
      <c r="F171" s="16" t="s">
        <v>786</v>
      </c>
      <c r="G171" s="16" t="s">
        <v>34</v>
      </c>
      <c r="H171" s="16" t="s">
        <v>790</v>
      </c>
      <c r="I171" s="16" t="s">
        <v>802</v>
      </c>
      <c r="J171" s="16" t="s">
        <v>863</v>
      </c>
      <c r="K171" s="16" t="s">
        <v>794</v>
      </c>
      <c r="L171" s="16" t="s">
        <v>910</v>
      </c>
    </row>
    <row r="172" spans="1:12" s="1" customFormat="1">
      <c r="A172" s="16">
        <v>168</v>
      </c>
      <c r="B172" s="19" t="s">
        <v>561</v>
      </c>
      <c r="C172" s="20">
        <v>131</v>
      </c>
      <c r="D172" s="21">
        <v>182585</v>
      </c>
      <c r="E172" s="20">
        <v>623</v>
      </c>
      <c r="F172" s="16" t="s">
        <v>776</v>
      </c>
      <c r="G172" s="16" t="s">
        <v>302</v>
      </c>
      <c r="H172" s="16" t="s">
        <v>562</v>
      </c>
      <c r="I172" s="16" t="s">
        <v>563</v>
      </c>
      <c r="J172" s="16" t="s">
        <v>564</v>
      </c>
      <c r="K172" s="16" t="s">
        <v>193</v>
      </c>
      <c r="L172" s="16" t="s">
        <v>565</v>
      </c>
    </row>
    <row r="173" spans="1:12" s="1" customFormat="1">
      <c r="A173" s="16">
        <v>169</v>
      </c>
      <c r="B173" s="19" t="s">
        <v>561</v>
      </c>
      <c r="C173" s="20">
        <v>131</v>
      </c>
      <c r="D173" s="21">
        <v>339540</v>
      </c>
      <c r="E173" s="20">
        <v>869</v>
      </c>
      <c r="F173" s="16" t="s">
        <v>776</v>
      </c>
      <c r="G173" s="16" t="s">
        <v>302</v>
      </c>
      <c r="H173" s="16" t="s">
        <v>562</v>
      </c>
      <c r="I173" s="16" t="s">
        <v>563</v>
      </c>
      <c r="J173" s="16" t="s">
        <v>795</v>
      </c>
      <c r="K173" s="16" t="s">
        <v>193</v>
      </c>
      <c r="L173" s="16" t="s">
        <v>796</v>
      </c>
    </row>
    <row r="174" spans="1:12" s="1" customFormat="1">
      <c r="A174" s="16">
        <v>170</v>
      </c>
      <c r="B174" s="19" t="s">
        <v>566</v>
      </c>
      <c r="C174" s="20">
        <v>85</v>
      </c>
      <c r="D174" s="21">
        <v>148791</v>
      </c>
      <c r="E174" s="20">
        <v>512</v>
      </c>
      <c r="F174" s="16" t="s">
        <v>776</v>
      </c>
      <c r="G174" s="16" t="s">
        <v>567</v>
      </c>
      <c r="H174" s="16" t="s">
        <v>567</v>
      </c>
      <c r="I174" s="16" t="s">
        <v>568</v>
      </c>
      <c r="J174" s="16" t="s">
        <v>569</v>
      </c>
      <c r="K174" s="16" t="s">
        <v>570</v>
      </c>
      <c r="L174" s="16" t="s">
        <v>571</v>
      </c>
    </row>
    <row r="175" spans="1:12" s="1" customFormat="1">
      <c r="A175" s="16">
        <v>171</v>
      </c>
      <c r="B175" s="19" t="s">
        <v>1190</v>
      </c>
      <c r="C175" s="20">
        <v>234</v>
      </c>
      <c r="D175" s="21">
        <v>385681</v>
      </c>
      <c r="E175" s="20">
        <v>839</v>
      </c>
      <c r="F175" s="16" t="s">
        <v>776</v>
      </c>
      <c r="G175" s="16" t="s">
        <v>189</v>
      </c>
      <c r="H175" s="16" t="s">
        <v>1194</v>
      </c>
      <c r="I175" s="16" t="s">
        <v>1191</v>
      </c>
      <c r="J175" s="16" t="s">
        <v>1195</v>
      </c>
      <c r="K175" s="16" t="s">
        <v>1192</v>
      </c>
      <c r="L175" s="16" t="s">
        <v>1193</v>
      </c>
    </row>
    <row r="176" spans="1:12" s="1" customFormat="1">
      <c r="A176" s="16">
        <v>172</v>
      </c>
      <c r="B176" s="19" t="s">
        <v>572</v>
      </c>
      <c r="C176" s="20">
        <v>189</v>
      </c>
      <c r="D176" s="21">
        <v>311780</v>
      </c>
      <c r="E176" s="20">
        <v>807</v>
      </c>
      <c r="F176" s="16" t="s">
        <v>776</v>
      </c>
      <c r="G176" s="16" t="s">
        <v>284</v>
      </c>
      <c r="H176" s="16" t="s">
        <v>573</v>
      </c>
      <c r="I176" s="16" t="s">
        <v>574</v>
      </c>
      <c r="J176" s="16" t="s">
        <v>575</v>
      </c>
      <c r="K176" s="16" t="s">
        <v>576</v>
      </c>
      <c r="L176" s="16" t="s">
        <v>577</v>
      </c>
    </row>
    <row r="177" spans="1:12" s="1" customFormat="1">
      <c r="A177" s="16">
        <v>173</v>
      </c>
      <c r="B177" s="19" t="s">
        <v>578</v>
      </c>
      <c r="C177" s="20">
        <v>159</v>
      </c>
      <c r="D177" s="21">
        <v>247479</v>
      </c>
      <c r="E177" s="20">
        <v>671</v>
      </c>
      <c r="F177" s="16" t="s">
        <v>776</v>
      </c>
      <c r="G177" s="16" t="s">
        <v>61</v>
      </c>
      <c r="H177" s="16" t="s">
        <v>579</v>
      </c>
      <c r="I177" s="16" t="s">
        <v>580</v>
      </c>
      <c r="J177" s="16" t="s">
        <v>581</v>
      </c>
      <c r="K177" s="16" t="s">
        <v>582</v>
      </c>
      <c r="L177" s="16" t="s">
        <v>583</v>
      </c>
    </row>
    <row r="178" spans="1:12" s="1" customFormat="1">
      <c r="A178" s="16">
        <v>174</v>
      </c>
      <c r="B178" s="19" t="s">
        <v>584</v>
      </c>
      <c r="C178" s="20">
        <v>175</v>
      </c>
      <c r="D178" s="21">
        <v>268242</v>
      </c>
      <c r="E178" s="20">
        <v>759</v>
      </c>
      <c r="F178" s="16" t="s">
        <v>776</v>
      </c>
      <c r="G178" s="16" t="s">
        <v>61</v>
      </c>
      <c r="H178" s="16" t="s">
        <v>585</v>
      </c>
      <c r="I178" s="16" t="s">
        <v>586</v>
      </c>
      <c r="J178" s="16" t="s">
        <v>587</v>
      </c>
      <c r="K178" s="16" t="s">
        <v>588</v>
      </c>
      <c r="L178" s="16" t="s">
        <v>589</v>
      </c>
    </row>
    <row r="179" spans="1:12" s="1" customFormat="1">
      <c r="A179" s="16">
        <v>175</v>
      </c>
      <c r="B179" s="19" t="s">
        <v>942</v>
      </c>
      <c r="C179" s="20">
        <v>226</v>
      </c>
      <c r="D179" s="21">
        <v>362912</v>
      </c>
      <c r="E179" s="20">
        <v>923</v>
      </c>
      <c r="F179" s="16" t="s">
        <v>767</v>
      </c>
      <c r="G179" s="16" t="s">
        <v>289</v>
      </c>
      <c r="H179" s="16" t="s">
        <v>943</v>
      </c>
      <c r="I179" s="16" t="s">
        <v>944</v>
      </c>
      <c r="J179" s="16" t="s">
        <v>945</v>
      </c>
      <c r="K179" s="16" t="s">
        <v>946</v>
      </c>
      <c r="L179" s="16" t="s">
        <v>947</v>
      </c>
    </row>
    <row r="180" spans="1:12" s="1" customFormat="1">
      <c r="A180" s="16">
        <v>176</v>
      </c>
      <c r="B180" s="19" t="s">
        <v>590</v>
      </c>
      <c r="C180" s="20">
        <v>92</v>
      </c>
      <c r="D180" s="21">
        <v>148789</v>
      </c>
      <c r="E180" s="20">
        <v>518</v>
      </c>
      <c r="F180" s="16" t="s">
        <v>786</v>
      </c>
      <c r="G180" s="16" t="s">
        <v>34</v>
      </c>
      <c r="H180" s="16" t="s">
        <v>591</v>
      </c>
      <c r="I180" s="16" t="s">
        <v>592</v>
      </c>
      <c r="J180" s="16" t="s">
        <v>593</v>
      </c>
      <c r="K180" s="16" t="s">
        <v>594</v>
      </c>
      <c r="L180" s="16" t="s">
        <v>595</v>
      </c>
    </row>
    <row r="181" spans="1:12" s="1" customFormat="1">
      <c r="A181" s="16">
        <v>177</v>
      </c>
      <c r="B181" s="19" t="s">
        <v>596</v>
      </c>
      <c r="C181" s="20">
        <v>114</v>
      </c>
      <c r="D181" s="21">
        <v>220157</v>
      </c>
      <c r="E181" s="20">
        <v>587</v>
      </c>
      <c r="F181" s="16" t="s">
        <v>786</v>
      </c>
      <c r="G181" s="16" t="s">
        <v>597</v>
      </c>
      <c r="H181" s="16" t="s">
        <v>598</v>
      </c>
      <c r="I181" s="16" t="s">
        <v>607</v>
      </c>
      <c r="J181" s="16" t="s">
        <v>608</v>
      </c>
      <c r="K181" s="16" t="s">
        <v>609</v>
      </c>
      <c r="L181" s="16" t="s">
        <v>602</v>
      </c>
    </row>
    <row r="182" spans="1:12" s="1" customFormat="1">
      <c r="A182" s="16">
        <v>178</v>
      </c>
      <c r="B182" s="19" t="s">
        <v>596</v>
      </c>
      <c r="C182" s="20">
        <v>114</v>
      </c>
      <c r="D182" s="21">
        <v>251672</v>
      </c>
      <c r="E182" s="20">
        <v>722</v>
      </c>
      <c r="F182" s="16" t="s">
        <v>786</v>
      </c>
      <c r="G182" s="16" t="s">
        <v>597</v>
      </c>
      <c r="H182" s="16" t="s">
        <v>598</v>
      </c>
      <c r="I182" s="16" t="s">
        <v>610</v>
      </c>
      <c r="J182" s="16" t="s">
        <v>611</v>
      </c>
      <c r="K182" s="16" t="s">
        <v>612</v>
      </c>
      <c r="L182" s="16" t="s">
        <v>613</v>
      </c>
    </row>
    <row r="183" spans="1:12" s="1" customFormat="1">
      <c r="A183" s="16">
        <v>179</v>
      </c>
      <c r="B183" s="19" t="s">
        <v>596</v>
      </c>
      <c r="C183" s="20">
        <v>114</v>
      </c>
      <c r="D183" s="21">
        <v>251673</v>
      </c>
      <c r="E183" s="20">
        <v>723</v>
      </c>
      <c r="F183" s="16" t="s">
        <v>786</v>
      </c>
      <c r="G183" s="16" t="s">
        <v>597</v>
      </c>
      <c r="H183" s="16" t="s">
        <v>598</v>
      </c>
      <c r="I183" s="16" t="s">
        <v>603</v>
      </c>
      <c r="J183" s="16" t="s">
        <v>604</v>
      </c>
      <c r="K183" s="16" t="s">
        <v>605</v>
      </c>
      <c r="L183" s="16" t="s">
        <v>606</v>
      </c>
    </row>
    <row r="184" spans="1:12" s="1" customFormat="1">
      <c r="A184" s="16">
        <v>180</v>
      </c>
      <c r="B184" s="19" t="s">
        <v>596</v>
      </c>
      <c r="C184" s="20">
        <v>114</v>
      </c>
      <c r="D184" s="21">
        <v>251674</v>
      </c>
      <c r="E184" s="20">
        <v>724</v>
      </c>
      <c r="F184" s="16" t="s">
        <v>786</v>
      </c>
      <c r="G184" s="16" t="s">
        <v>597</v>
      </c>
      <c r="H184" s="16" t="s">
        <v>598</v>
      </c>
      <c r="I184" s="16" t="s">
        <v>599</v>
      </c>
      <c r="J184" s="16" t="s">
        <v>600</v>
      </c>
      <c r="K184" s="16" t="s">
        <v>601</v>
      </c>
      <c r="L184" s="16" t="s">
        <v>602</v>
      </c>
    </row>
    <row r="185" spans="1:12" s="1" customFormat="1">
      <c r="A185" s="16">
        <v>181</v>
      </c>
      <c r="B185" s="19" t="s">
        <v>596</v>
      </c>
      <c r="C185" s="20">
        <v>114</v>
      </c>
      <c r="D185" s="21" t="s">
        <v>969</v>
      </c>
      <c r="E185" s="20">
        <v>927</v>
      </c>
      <c r="F185" s="16" t="s">
        <v>786</v>
      </c>
      <c r="G185" s="16" t="s">
        <v>597</v>
      </c>
      <c r="H185" s="16" t="s">
        <v>598</v>
      </c>
      <c r="I185" s="16" t="s">
        <v>970</v>
      </c>
      <c r="J185" s="16" t="s">
        <v>967</v>
      </c>
      <c r="K185" s="16" t="s">
        <v>968</v>
      </c>
      <c r="L185" s="16"/>
    </row>
    <row r="186" spans="1:12" s="1" customFormat="1">
      <c r="A186" s="16">
        <v>182</v>
      </c>
      <c r="B186" s="19" t="s">
        <v>614</v>
      </c>
      <c r="C186" s="20">
        <v>154</v>
      </c>
      <c r="D186" s="21">
        <v>244956</v>
      </c>
      <c r="E186" s="20">
        <v>696</v>
      </c>
      <c r="F186" s="16" t="s">
        <v>786</v>
      </c>
      <c r="G186" s="16" t="s">
        <v>316</v>
      </c>
      <c r="H186" s="16" t="s">
        <v>615</v>
      </c>
      <c r="I186" s="16" t="s">
        <v>616</v>
      </c>
      <c r="J186" s="16" t="s">
        <v>617</v>
      </c>
      <c r="K186" s="16" t="s">
        <v>618</v>
      </c>
      <c r="L186" s="16" t="s">
        <v>619</v>
      </c>
    </row>
    <row r="187" spans="1:12" s="1" customFormat="1">
      <c r="A187" s="16">
        <v>183</v>
      </c>
      <c r="B187" s="19" t="s">
        <v>620</v>
      </c>
      <c r="C187" s="20">
        <v>94</v>
      </c>
      <c r="D187" s="21">
        <v>151402</v>
      </c>
      <c r="E187" s="20">
        <v>534</v>
      </c>
      <c r="F187" s="16" t="s">
        <v>767</v>
      </c>
      <c r="G187" s="16" t="s">
        <v>103</v>
      </c>
      <c r="H187" s="16" t="s">
        <v>621</v>
      </c>
      <c r="I187" s="16" t="s">
        <v>622</v>
      </c>
      <c r="J187" s="16" t="s">
        <v>623</v>
      </c>
      <c r="K187" s="16" t="s">
        <v>624</v>
      </c>
      <c r="L187" s="16" t="s">
        <v>625</v>
      </c>
    </row>
    <row r="188" spans="1:12" s="1" customFormat="1">
      <c r="A188" s="16">
        <v>184</v>
      </c>
      <c r="B188" s="19" t="s">
        <v>626</v>
      </c>
      <c r="C188" s="20">
        <v>84</v>
      </c>
      <c r="D188" s="21">
        <v>148783</v>
      </c>
      <c r="E188" s="20">
        <v>511</v>
      </c>
      <c r="F188" s="16" t="s">
        <v>776</v>
      </c>
      <c r="G188" s="16" t="s">
        <v>189</v>
      </c>
      <c r="H188" s="16" t="s">
        <v>627</v>
      </c>
      <c r="I188" s="16" t="s">
        <v>648</v>
      </c>
      <c r="J188" s="16" t="s">
        <v>649</v>
      </c>
      <c r="K188" s="16" t="s">
        <v>650</v>
      </c>
      <c r="L188" s="16" t="s">
        <v>651</v>
      </c>
    </row>
    <row r="189" spans="1:12" s="1" customFormat="1">
      <c r="A189" s="16">
        <v>185</v>
      </c>
      <c r="B189" s="19" t="s">
        <v>626</v>
      </c>
      <c r="C189" s="20">
        <v>84</v>
      </c>
      <c r="D189" s="21">
        <v>251668</v>
      </c>
      <c r="E189" s="20">
        <v>718</v>
      </c>
      <c r="F189" s="16" t="s">
        <v>776</v>
      </c>
      <c r="G189" s="16" t="s">
        <v>189</v>
      </c>
      <c r="H189" s="16" t="s">
        <v>627</v>
      </c>
      <c r="I189" s="16" t="s">
        <v>628</v>
      </c>
      <c r="J189" s="16" t="s">
        <v>629</v>
      </c>
      <c r="K189" s="16" t="s">
        <v>630</v>
      </c>
      <c r="L189" s="16" t="s">
        <v>631</v>
      </c>
    </row>
    <row r="190" spans="1:12" s="1" customFormat="1">
      <c r="A190" s="16">
        <v>186</v>
      </c>
      <c r="B190" s="19" t="s">
        <v>626</v>
      </c>
      <c r="C190" s="20">
        <v>84</v>
      </c>
      <c r="D190" s="21">
        <v>251669</v>
      </c>
      <c r="E190" s="20">
        <v>719</v>
      </c>
      <c r="F190" s="16" t="s">
        <v>776</v>
      </c>
      <c r="G190" s="16" t="s">
        <v>189</v>
      </c>
      <c r="H190" s="16" t="s">
        <v>627</v>
      </c>
      <c r="I190" s="16" t="s">
        <v>632</v>
      </c>
      <c r="J190" s="16" t="s">
        <v>633</v>
      </c>
      <c r="K190" s="16" t="s">
        <v>634</v>
      </c>
      <c r="L190" s="16" t="s">
        <v>635</v>
      </c>
    </row>
    <row r="191" spans="1:12" s="1" customFormat="1">
      <c r="A191" s="16">
        <v>187</v>
      </c>
      <c r="B191" s="19" t="s">
        <v>626</v>
      </c>
      <c r="C191" s="20">
        <v>84</v>
      </c>
      <c r="D191" s="21">
        <v>251670</v>
      </c>
      <c r="E191" s="20">
        <v>720</v>
      </c>
      <c r="F191" s="16" t="s">
        <v>776</v>
      </c>
      <c r="G191" s="16" t="s">
        <v>189</v>
      </c>
      <c r="H191" s="16" t="s">
        <v>627</v>
      </c>
      <c r="I191" s="16" t="s">
        <v>644</v>
      </c>
      <c r="J191" s="16" t="s">
        <v>645</v>
      </c>
      <c r="K191" s="16" t="s">
        <v>646</v>
      </c>
      <c r="L191" s="16" t="s">
        <v>647</v>
      </c>
    </row>
    <row r="192" spans="1:12" s="1" customFormat="1">
      <c r="A192" s="16">
        <v>188</v>
      </c>
      <c r="B192" s="19" t="s">
        <v>626</v>
      </c>
      <c r="C192" s="20">
        <v>84</v>
      </c>
      <c r="D192" s="21">
        <v>251671</v>
      </c>
      <c r="E192" s="20">
        <v>721</v>
      </c>
      <c r="F192" s="16" t="s">
        <v>776</v>
      </c>
      <c r="G192" s="16" t="s">
        <v>189</v>
      </c>
      <c r="H192" s="16" t="s">
        <v>627</v>
      </c>
      <c r="I192" s="16" t="s">
        <v>640</v>
      </c>
      <c r="J192" s="16" t="s">
        <v>641</v>
      </c>
      <c r="K192" s="16" t="s">
        <v>642</v>
      </c>
      <c r="L192" s="16" t="s">
        <v>643</v>
      </c>
    </row>
    <row r="193" spans="1:12" s="1" customFormat="1">
      <c r="A193" s="16">
        <v>189</v>
      </c>
      <c r="B193" s="19" t="s">
        <v>626</v>
      </c>
      <c r="C193" s="20">
        <v>84</v>
      </c>
      <c r="D193" s="21">
        <v>275820</v>
      </c>
      <c r="E193" s="20">
        <v>769</v>
      </c>
      <c r="F193" s="16" t="s">
        <v>776</v>
      </c>
      <c r="G193" s="16" t="s">
        <v>189</v>
      </c>
      <c r="H193" s="16" t="s">
        <v>627</v>
      </c>
      <c r="I193" s="16" t="s">
        <v>636</v>
      </c>
      <c r="J193" s="16" t="s">
        <v>637</v>
      </c>
      <c r="K193" s="16" t="s">
        <v>638</v>
      </c>
      <c r="L193" s="16" t="s">
        <v>639</v>
      </c>
    </row>
    <row r="194" spans="1:12" s="1" customFormat="1">
      <c r="A194" s="16">
        <v>190</v>
      </c>
      <c r="B194" s="19" t="s">
        <v>626</v>
      </c>
      <c r="C194" s="20">
        <v>84</v>
      </c>
      <c r="D194" s="21">
        <v>368706</v>
      </c>
      <c r="E194" s="20">
        <v>934</v>
      </c>
      <c r="F194" s="16" t="s">
        <v>776</v>
      </c>
      <c r="G194" s="16" t="s">
        <v>189</v>
      </c>
      <c r="H194" s="16" t="s">
        <v>627</v>
      </c>
      <c r="I194" s="16" t="s">
        <v>1086</v>
      </c>
      <c r="J194" s="16" t="s">
        <v>1087</v>
      </c>
      <c r="K194" s="16" t="s">
        <v>1088</v>
      </c>
      <c r="L194" s="16" t="s">
        <v>1094</v>
      </c>
    </row>
    <row r="195" spans="1:12" s="1" customFormat="1">
      <c r="A195" s="16">
        <v>191</v>
      </c>
      <c r="B195" s="19" t="s">
        <v>626</v>
      </c>
      <c r="C195" s="20">
        <v>84</v>
      </c>
      <c r="D195" s="21" t="s">
        <v>1089</v>
      </c>
      <c r="E195" s="20">
        <v>935</v>
      </c>
      <c r="F195" s="16" t="s">
        <v>776</v>
      </c>
      <c r="G195" s="16" t="s">
        <v>189</v>
      </c>
      <c r="H195" s="16" t="s">
        <v>627</v>
      </c>
      <c r="I195" s="16" t="s">
        <v>1091</v>
      </c>
      <c r="J195" s="16" t="s">
        <v>1092</v>
      </c>
      <c r="K195" s="16" t="s">
        <v>1093</v>
      </c>
      <c r="L195" s="16" t="s">
        <v>1090</v>
      </c>
    </row>
    <row r="196" spans="1:12" s="1" customFormat="1">
      <c r="A196" s="16">
        <v>192</v>
      </c>
      <c r="B196" s="19" t="s">
        <v>826</v>
      </c>
      <c r="C196" s="20">
        <v>213</v>
      </c>
      <c r="D196" s="21">
        <v>339863</v>
      </c>
      <c r="E196" s="20">
        <v>877</v>
      </c>
      <c r="F196" s="16" t="s">
        <v>786</v>
      </c>
      <c r="G196" s="16" t="s">
        <v>597</v>
      </c>
      <c r="H196" s="16" t="s">
        <v>825</v>
      </c>
      <c r="I196" s="16" t="s">
        <v>827</v>
      </c>
      <c r="J196" s="16" t="s">
        <v>828</v>
      </c>
      <c r="K196" s="16" t="s">
        <v>829</v>
      </c>
      <c r="L196" s="16" t="s">
        <v>1074</v>
      </c>
    </row>
    <row r="197" spans="1:12" s="1" customFormat="1">
      <c r="A197" s="16">
        <v>193</v>
      </c>
      <c r="B197" s="19" t="s">
        <v>652</v>
      </c>
      <c r="C197" s="20">
        <v>169</v>
      </c>
      <c r="D197" s="21">
        <v>256689</v>
      </c>
      <c r="E197" s="20">
        <v>734</v>
      </c>
      <c r="F197" s="16" t="s">
        <v>776</v>
      </c>
      <c r="G197" s="16" t="s">
        <v>189</v>
      </c>
      <c r="H197" s="16" t="s">
        <v>653</v>
      </c>
      <c r="I197" s="16" t="s">
        <v>654</v>
      </c>
      <c r="J197" s="16" t="s">
        <v>655</v>
      </c>
      <c r="K197" s="16" t="s">
        <v>656</v>
      </c>
      <c r="L197" s="16" t="s">
        <v>657</v>
      </c>
    </row>
    <row r="198" spans="1:12" s="1" customFormat="1">
      <c r="A198" s="16">
        <v>194</v>
      </c>
      <c r="B198" s="19" t="s">
        <v>785</v>
      </c>
      <c r="C198" s="20">
        <v>210</v>
      </c>
      <c r="D198" s="21">
        <v>339545</v>
      </c>
      <c r="E198" s="20">
        <v>871</v>
      </c>
      <c r="F198" s="16" t="s">
        <v>776</v>
      </c>
      <c r="G198" s="16" t="s">
        <v>213</v>
      </c>
      <c r="H198" s="16" t="s">
        <v>789</v>
      </c>
      <c r="I198" s="16" t="s">
        <v>801</v>
      </c>
      <c r="J198" s="16" t="s">
        <v>800</v>
      </c>
      <c r="K198" s="16" t="s">
        <v>803</v>
      </c>
      <c r="L198" s="16" t="s">
        <v>804</v>
      </c>
    </row>
    <row r="199" spans="1:12" s="1" customFormat="1">
      <c r="A199" s="16">
        <v>195</v>
      </c>
      <c r="B199" s="19" t="s">
        <v>658</v>
      </c>
      <c r="C199" s="20">
        <v>162</v>
      </c>
      <c r="D199" s="21">
        <v>250395</v>
      </c>
      <c r="E199" s="20">
        <v>714</v>
      </c>
      <c r="F199" s="16" t="s">
        <v>776</v>
      </c>
      <c r="G199" s="16" t="s">
        <v>659</v>
      </c>
      <c r="H199" s="16" t="s">
        <v>660</v>
      </c>
      <c r="I199" s="16" t="s">
        <v>661</v>
      </c>
      <c r="J199" s="16" t="s">
        <v>662</v>
      </c>
      <c r="K199" s="16" t="s">
        <v>663</v>
      </c>
      <c r="L199" s="16" t="s">
        <v>664</v>
      </c>
    </row>
    <row r="200" spans="1:12" s="1" customFormat="1">
      <c r="A200" s="16">
        <v>196</v>
      </c>
      <c r="B200" s="19" t="s">
        <v>784</v>
      </c>
      <c r="C200" s="20">
        <v>209</v>
      </c>
      <c r="D200" s="21">
        <v>339543</v>
      </c>
      <c r="E200" s="20">
        <v>870</v>
      </c>
      <c r="F200" s="16" t="s">
        <v>786</v>
      </c>
      <c r="G200" s="16" t="s">
        <v>243</v>
      </c>
      <c r="H200" s="16" t="s">
        <v>788</v>
      </c>
      <c r="I200" s="16" t="s">
        <v>799</v>
      </c>
      <c r="J200" s="16" t="s">
        <v>862</v>
      </c>
      <c r="K200" s="16" t="s">
        <v>792</v>
      </c>
      <c r="L200" s="16" t="s">
        <v>793</v>
      </c>
    </row>
    <row r="201" spans="1:12" s="1" customFormat="1">
      <c r="A201" s="16">
        <v>197</v>
      </c>
      <c r="B201" s="19" t="s">
        <v>665</v>
      </c>
      <c r="C201" s="20">
        <v>190</v>
      </c>
      <c r="D201" s="21">
        <v>312244</v>
      </c>
      <c r="E201" s="20">
        <v>808</v>
      </c>
      <c r="F201" s="16" t="s">
        <v>767</v>
      </c>
      <c r="G201" s="16" t="s">
        <v>109</v>
      </c>
      <c r="H201" s="16" t="s">
        <v>666</v>
      </c>
      <c r="I201" s="16" t="s">
        <v>667</v>
      </c>
      <c r="J201" s="16" t="s">
        <v>668</v>
      </c>
      <c r="K201" s="16" t="s">
        <v>669</v>
      </c>
      <c r="L201" s="16" t="s">
        <v>670</v>
      </c>
    </row>
    <row r="202" spans="1:12" s="1" customFormat="1">
      <c r="A202" s="16">
        <v>198</v>
      </c>
      <c r="B202" s="19" t="s">
        <v>671</v>
      </c>
      <c r="C202" s="20">
        <v>89</v>
      </c>
      <c r="D202" s="21">
        <v>148787</v>
      </c>
      <c r="E202" s="20">
        <v>515</v>
      </c>
      <c r="F202" s="16" t="s">
        <v>786</v>
      </c>
      <c r="G202" s="16" t="s">
        <v>316</v>
      </c>
      <c r="H202" s="16" t="s">
        <v>672</v>
      </c>
      <c r="I202" s="16" t="s">
        <v>673</v>
      </c>
      <c r="J202" s="16" t="s">
        <v>674</v>
      </c>
      <c r="K202" s="16" t="s">
        <v>675</v>
      </c>
      <c r="L202" s="16" t="s">
        <v>676</v>
      </c>
    </row>
    <row r="203" spans="1:12" s="1" customFormat="1">
      <c r="A203" s="16">
        <v>199</v>
      </c>
      <c r="B203" s="19" t="s">
        <v>783</v>
      </c>
      <c r="C203" s="20">
        <v>208</v>
      </c>
      <c r="D203" s="21">
        <v>339395</v>
      </c>
      <c r="E203" s="20">
        <v>868</v>
      </c>
      <c r="F203" s="16" t="s">
        <v>776</v>
      </c>
      <c r="G203" s="16" t="s">
        <v>189</v>
      </c>
      <c r="H203" s="16" t="s">
        <v>787</v>
      </c>
      <c r="I203" s="16" t="s">
        <v>798</v>
      </c>
      <c r="J203" s="16" t="s">
        <v>797</v>
      </c>
      <c r="K203" s="16" t="s">
        <v>281</v>
      </c>
      <c r="L203" s="16" t="s">
        <v>791</v>
      </c>
    </row>
    <row r="204" spans="1:12" s="1" customFormat="1">
      <c r="A204" s="16">
        <v>200</v>
      </c>
      <c r="B204" s="19" t="s">
        <v>677</v>
      </c>
      <c r="C204" s="20">
        <v>74</v>
      </c>
      <c r="D204" s="21">
        <v>148773</v>
      </c>
      <c r="E204" s="20">
        <v>503</v>
      </c>
      <c r="F204" s="16" t="s">
        <v>776</v>
      </c>
      <c r="G204" s="16" t="s">
        <v>260</v>
      </c>
      <c r="H204" s="16" t="s">
        <v>678</v>
      </c>
      <c r="I204" s="16" t="s">
        <v>679</v>
      </c>
      <c r="J204" s="16" t="s">
        <v>680</v>
      </c>
      <c r="K204" s="16" t="s">
        <v>681</v>
      </c>
      <c r="L204" s="16" t="s">
        <v>682</v>
      </c>
    </row>
    <row r="205" spans="1:12" s="1" customFormat="1">
      <c r="A205" s="16">
        <v>201</v>
      </c>
      <c r="B205" s="19" t="s">
        <v>895</v>
      </c>
      <c r="C205" s="20">
        <v>221</v>
      </c>
      <c r="D205" s="21">
        <v>353932</v>
      </c>
      <c r="E205" s="20">
        <v>901</v>
      </c>
      <c r="F205" s="16" t="s">
        <v>786</v>
      </c>
      <c r="G205" s="16" t="s">
        <v>316</v>
      </c>
      <c r="H205" s="16" t="s">
        <v>896</v>
      </c>
      <c r="I205" s="16" t="s">
        <v>897</v>
      </c>
      <c r="J205" s="16" t="s">
        <v>898</v>
      </c>
      <c r="K205" s="16" t="s">
        <v>899</v>
      </c>
      <c r="L205" s="16" t="s">
        <v>900</v>
      </c>
    </row>
    <row r="206" spans="1:12" s="1" customFormat="1">
      <c r="A206" s="16">
        <v>202</v>
      </c>
      <c r="B206" s="19" t="s">
        <v>14</v>
      </c>
      <c r="C206" s="20">
        <v>206</v>
      </c>
      <c r="D206" s="21">
        <v>338637</v>
      </c>
      <c r="E206" s="20">
        <v>866</v>
      </c>
      <c r="F206" s="16" t="s">
        <v>776</v>
      </c>
      <c r="G206" s="16" t="s">
        <v>61</v>
      </c>
      <c r="H206" s="16" t="s">
        <v>15</v>
      </c>
      <c r="I206" s="16" t="s">
        <v>16</v>
      </c>
      <c r="J206" s="16" t="s">
        <v>17</v>
      </c>
      <c r="K206" s="16" t="s">
        <v>18</v>
      </c>
      <c r="L206" s="16" t="s">
        <v>19</v>
      </c>
    </row>
    <row r="207" spans="1:12" s="1" customFormat="1">
      <c r="A207" s="16">
        <v>203</v>
      </c>
      <c r="B207" s="19" t="s">
        <v>14</v>
      </c>
      <c r="C207" s="20">
        <v>206</v>
      </c>
      <c r="D207" s="21">
        <v>362887</v>
      </c>
      <c r="E207" s="20">
        <v>922</v>
      </c>
      <c r="F207" s="16" t="s">
        <v>776</v>
      </c>
      <c r="G207" s="16" t="s">
        <v>61</v>
      </c>
      <c r="H207" s="16" t="s">
        <v>15</v>
      </c>
      <c r="I207" s="16" t="s">
        <v>938</v>
      </c>
      <c r="J207" s="16" t="s">
        <v>939</v>
      </c>
      <c r="K207" s="16" t="s">
        <v>940</v>
      </c>
      <c r="L207" s="16" t="s">
        <v>941</v>
      </c>
    </row>
    <row r="208" spans="1:12" s="1" customFormat="1">
      <c r="A208" s="16">
        <v>204</v>
      </c>
      <c r="B208" s="19" t="s">
        <v>683</v>
      </c>
      <c r="C208" s="20">
        <v>153</v>
      </c>
      <c r="D208" s="21">
        <v>244955</v>
      </c>
      <c r="E208" s="20">
        <v>698</v>
      </c>
      <c r="F208" s="16" t="s">
        <v>776</v>
      </c>
      <c r="G208" s="16" t="s">
        <v>684</v>
      </c>
      <c r="H208" s="16" t="s">
        <v>685</v>
      </c>
      <c r="I208" s="16" t="s">
        <v>686</v>
      </c>
      <c r="J208" s="16" t="s">
        <v>687</v>
      </c>
      <c r="K208" s="16" t="s">
        <v>688</v>
      </c>
      <c r="L208" s="16" t="s">
        <v>689</v>
      </c>
    </row>
    <row r="209" spans="1:12" s="1" customFormat="1">
      <c r="A209" s="16">
        <v>205</v>
      </c>
      <c r="B209" s="19" t="s">
        <v>690</v>
      </c>
      <c r="C209" s="20">
        <v>81</v>
      </c>
      <c r="D209" s="21">
        <v>148774</v>
      </c>
      <c r="E209" s="20">
        <v>521</v>
      </c>
      <c r="F209" s="16" t="s">
        <v>776</v>
      </c>
      <c r="G209" s="16" t="s">
        <v>40</v>
      </c>
      <c r="H209" s="16" t="s">
        <v>691</v>
      </c>
      <c r="I209" s="16" t="s">
        <v>692</v>
      </c>
      <c r="J209" s="16" t="s">
        <v>693</v>
      </c>
      <c r="K209" s="16" t="s">
        <v>694</v>
      </c>
      <c r="L209" s="16" t="s">
        <v>695</v>
      </c>
    </row>
    <row r="210" spans="1:12" s="1" customFormat="1">
      <c r="A210" s="16">
        <v>206</v>
      </c>
      <c r="B210" s="19" t="s">
        <v>696</v>
      </c>
      <c r="C210" s="20">
        <v>128</v>
      </c>
      <c r="D210" s="21">
        <v>182582</v>
      </c>
      <c r="E210" s="20">
        <v>620</v>
      </c>
      <c r="F210" s="16" t="s">
        <v>767</v>
      </c>
      <c r="G210" s="16" t="s">
        <v>697</v>
      </c>
      <c r="H210" s="16" t="s">
        <v>698</v>
      </c>
      <c r="I210" s="16" t="s">
        <v>699</v>
      </c>
      <c r="J210" s="16" t="s">
        <v>700</v>
      </c>
      <c r="K210" s="16" t="s">
        <v>701</v>
      </c>
      <c r="L210" s="16" t="s">
        <v>702</v>
      </c>
    </row>
    <row r="211" spans="1:12" s="1" customFormat="1">
      <c r="A211" s="16">
        <v>207</v>
      </c>
      <c r="B211" s="19" t="s">
        <v>703</v>
      </c>
      <c r="C211" s="20">
        <v>137</v>
      </c>
      <c r="D211" s="21">
        <v>211441</v>
      </c>
      <c r="E211" s="20">
        <v>656</v>
      </c>
      <c r="F211" s="16" t="s">
        <v>776</v>
      </c>
      <c r="G211" s="16" t="s">
        <v>189</v>
      </c>
      <c r="H211" s="16" t="s">
        <v>704</v>
      </c>
      <c r="I211" s="16" t="s">
        <v>705</v>
      </c>
      <c r="J211" s="16" t="s">
        <v>706</v>
      </c>
      <c r="K211" s="16" t="s">
        <v>707</v>
      </c>
      <c r="L211" s="16" t="s">
        <v>708</v>
      </c>
    </row>
    <row r="212" spans="1:12" s="1" customFormat="1">
      <c r="A212" s="16">
        <v>208</v>
      </c>
      <c r="B212" s="19" t="s">
        <v>703</v>
      </c>
      <c r="C212" s="20">
        <v>137</v>
      </c>
      <c r="D212" s="21">
        <v>336540</v>
      </c>
      <c r="E212" s="20">
        <v>855</v>
      </c>
      <c r="F212" s="16" t="s">
        <v>776</v>
      </c>
      <c r="G212" s="16" t="s">
        <v>189</v>
      </c>
      <c r="H212" s="16" t="s">
        <v>704</v>
      </c>
      <c r="I212" s="16" t="s">
        <v>709</v>
      </c>
      <c r="J212" s="16" t="s">
        <v>710</v>
      </c>
      <c r="K212" s="16" t="s">
        <v>711</v>
      </c>
      <c r="L212" s="16" t="s">
        <v>712</v>
      </c>
    </row>
    <row r="213" spans="1:12" s="1" customFormat="1">
      <c r="A213" s="16">
        <v>209</v>
      </c>
      <c r="B213" s="19" t="s">
        <v>713</v>
      </c>
      <c r="C213" s="20">
        <v>83</v>
      </c>
      <c r="D213" s="21">
        <v>148781</v>
      </c>
      <c r="E213" s="20">
        <v>510</v>
      </c>
      <c r="F213" s="16" t="s">
        <v>776</v>
      </c>
      <c r="G213" s="16" t="s">
        <v>47</v>
      </c>
      <c r="H213" s="16" t="s">
        <v>714</v>
      </c>
      <c r="I213" s="16" t="s">
        <v>715</v>
      </c>
      <c r="J213" s="16" t="s">
        <v>716</v>
      </c>
      <c r="K213" s="16" t="s">
        <v>717</v>
      </c>
      <c r="L213" s="16" t="s">
        <v>718</v>
      </c>
    </row>
    <row r="214" spans="1:12" s="1" customFormat="1" ht="14.25">
      <c r="A214" s="16">
        <v>210</v>
      </c>
      <c r="B214" s="19" t="s">
        <v>719</v>
      </c>
      <c r="C214" s="20">
        <v>107</v>
      </c>
      <c r="D214" s="21">
        <v>173565</v>
      </c>
      <c r="E214" s="20">
        <v>588</v>
      </c>
      <c r="F214" s="16" t="s">
        <v>776</v>
      </c>
      <c r="G214" s="16" t="s">
        <v>61</v>
      </c>
      <c r="H214" s="16" t="s">
        <v>720</v>
      </c>
      <c r="I214" s="16" t="s">
        <v>721</v>
      </c>
      <c r="J214" s="16" t="s">
        <v>722</v>
      </c>
      <c r="K214" s="16" t="s">
        <v>1179</v>
      </c>
      <c r="L214" s="22" t="s">
        <v>1180</v>
      </c>
    </row>
    <row r="215" spans="1:12" s="1" customFormat="1">
      <c r="A215" s="16">
        <v>211</v>
      </c>
      <c r="B215" s="19" t="s">
        <v>1164</v>
      </c>
      <c r="C215" s="20">
        <v>233</v>
      </c>
      <c r="D215" s="21">
        <v>379788</v>
      </c>
      <c r="E215" s="20">
        <v>965</v>
      </c>
      <c r="F215" s="16" t="s">
        <v>776</v>
      </c>
      <c r="G215" s="16" t="s">
        <v>302</v>
      </c>
      <c r="H215" s="16" t="s">
        <v>1165</v>
      </c>
      <c r="I215" s="16" t="s">
        <v>1166</v>
      </c>
      <c r="J215" s="16" t="s">
        <v>1167</v>
      </c>
      <c r="K215" s="16" t="s">
        <v>1168</v>
      </c>
      <c r="L215" s="18" t="s">
        <v>1169</v>
      </c>
    </row>
    <row r="216" spans="1:12" s="1" customFormat="1">
      <c r="A216" s="16">
        <v>212</v>
      </c>
      <c r="B216" s="19" t="s">
        <v>875</v>
      </c>
      <c r="C216" s="20">
        <v>217</v>
      </c>
      <c r="D216" s="21">
        <v>349860</v>
      </c>
      <c r="E216" s="20">
        <v>890</v>
      </c>
      <c r="F216" s="16" t="s">
        <v>767</v>
      </c>
      <c r="G216" s="16" t="s">
        <v>289</v>
      </c>
      <c r="H216" s="16" t="s">
        <v>876</v>
      </c>
      <c r="I216" s="16" t="s">
        <v>877</v>
      </c>
      <c r="J216" s="16" t="s">
        <v>878</v>
      </c>
      <c r="K216" s="16" t="s">
        <v>879</v>
      </c>
      <c r="L216" s="16" t="s">
        <v>1075</v>
      </c>
    </row>
    <row r="217" spans="1:12" s="1" customFormat="1">
      <c r="A217" s="16">
        <v>213</v>
      </c>
      <c r="B217" s="19" t="s">
        <v>723</v>
      </c>
      <c r="C217" s="20">
        <v>100</v>
      </c>
      <c r="D217" s="21">
        <v>173566</v>
      </c>
      <c r="E217" s="20">
        <v>589</v>
      </c>
      <c r="F217" s="16" t="s">
        <v>786</v>
      </c>
      <c r="G217" s="16" t="s">
        <v>243</v>
      </c>
      <c r="H217" s="16" t="s">
        <v>724</v>
      </c>
      <c r="I217" s="16" t="s">
        <v>725</v>
      </c>
      <c r="J217" s="16" t="s">
        <v>726</v>
      </c>
      <c r="K217" s="16" t="s">
        <v>727</v>
      </c>
      <c r="L217" s="16" t="s">
        <v>728</v>
      </c>
    </row>
    <row r="218" spans="1:12" s="1" customFormat="1">
      <c r="A218" s="16">
        <v>214</v>
      </c>
      <c r="B218" s="19" t="s">
        <v>813</v>
      </c>
      <c r="C218" s="20">
        <v>211</v>
      </c>
      <c r="D218" s="21">
        <v>339723</v>
      </c>
      <c r="E218" s="20">
        <v>875</v>
      </c>
      <c r="F218" s="16" t="s">
        <v>786</v>
      </c>
      <c r="G218" s="16" t="s">
        <v>316</v>
      </c>
      <c r="H218" s="16" t="s">
        <v>814</v>
      </c>
      <c r="I218" s="16" t="s">
        <v>818</v>
      </c>
      <c r="J218" s="16" t="s">
        <v>815</v>
      </c>
      <c r="K218" s="16" t="s">
        <v>816</v>
      </c>
      <c r="L218" s="16" t="s">
        <v>817</v>
      </c>
    </row>
    <row r="219" spans="1:12" s="1" customFormat="1">
      <c r="A219" s="16">
        <v>215</v>
      </c>
      <c r="B219" s="19" t="s">
        <v>729</v>
      </c>
      <c r="C219" s="20">
        <v>141</v>
      </c>
      <c r="D219" s="21">
        <v>241490</v>
      </c>
      <c r="E219" s="20">
        <v>670</v>
      </c>
      <c r="F219" s="16" t="s">
        <v>767</v>
      </c>
      <c r="G219" s="16" t="s">
        <v>68</v>
      </c>
      <c r="H219" s="16" t="s">
        <v>730</v>
      </c>
      <c r="I219" s="16" t="s">
        <v>731</v>
      </c>
      <c r="J219" s="16" t="s">
        <v>732</v>
      </c>
      <c r="K219" s="16" t="s">
        <v>733</v>
      </c>
      <c r="L219" s="16" t="s">
        <v>734</v>
      </c>
    </row>
    <row r="220" spans="1:12" s="1" customFormat="1">
      <c r="A220" s="16">
        <v>216</v>
      </c>
      <c r="B220" s="19" t="s">
        <v>729</v>
      </c>
      <c r="C220" s="20">
        <v>141</v>
      </c>
      <c r="D220" s="21">
        <v>241487</v>
      </c>
      <c r="E220" s="20">
        <v>672</v>
      </c>
      <c r="F220" s="16" t="s">
        <v>767</v>
      </c>
      <c r="G220" s="16" t="s">
        <v>68</v>
      </c>
      <c r="H220" s="16" t="s">
        <v>730</v>
      </c>
      <c r="I220" s="16" t="s">
        <v>735</v>
      </c>
      <c r="J220" s="16" t="s">
        <v>736</v>
      </c>
      <c r="K220" s="16" t="s">
        <v>737</v>
      </c>
      <c r="L220" s="16" t="s">
        <v>738</v>
      </c>
    </row>
    <row r="221" spans="1:12" s="1" customFormat="1">
      <c r="A221" s="16">
        <v>217</v>
      </c>
      <c r="B221" s="19" t="s">
        <v>739</v>
      </c>
      <c r="C221" s="20">
        <v>188</v>
      </c>
      <c r="D221" s="21">
        <v>309649</v>
      </c>
      <c r="E221" s="20">
        <v>802</v>
      </c>
      <c r="F221" s="16" t="s">
        <v>767</v>
      </c>
      <c r="G221" s="16" t="s">
        <v>68</v>
      </c>
      <c r="H221" s="16" t="s">
        <v>740</v>
      </c>
      <c r="I221" s="16" t="s">
        <v>745</v>
      </c>
      <c r="J221" s="16" t="s">
        <v>746</v>
      </c>
      <c r="K221" s="16" t="s">
        <v>747</v>
      </c>
      <c r="L221" s="16" t="s">
        <v>748</v>
      </c>
    </row>
    <row r="222" spans="1:12" s="1" customFormat="1">
      <c r="A222" s="16">
        <v>218</v>
      </c>
      <c r="B222" s="19" t="s">
        <v>739</v>
      </c>
      <c r="C222" s="20">
        <v>188</v>
      </c>
      <c r="D222" s="21">
        <v>327472</v>
      </c>
      <c r="E222" s="20">
        <v>824</v>
      </c>
      <c r="F222" s="16" t="s">
        <v>767</v>
      </c>
      <c r="G222" s="16" t="s">
        <v>68</v>
      </c>
      <c r="H222" s="16" t="s">
        <v>740</v>
      </c>
      <c r="I222" s="16" t="s">
        <v>741</v>
      </c>
      <c r="J222" s="16" t="s">
        <v>742</v>
      </c>
      <c r="K222" s="16" t="s">
        <v>743</v>
      </c>
      <c r="L222" s="16" t="s">
        <v>744</v>
      </c>
    </row>
    <row r="223" spans="1:12" s="1" customFormat="1">
      <c r="A223" s="16">
        <v>219</v>
      </c>
      <c r="B223" s="19" t="s">
        <v>749</v>
      </c>
      <c r="C223" s="20">
        <v>160</v>
      </c>
      <c r="D223" s="21">
        <v>247480</v>
      </c>
      <c r="E223" s="20">
        <v>706</v>
      </c>
      <c r="F223" s="16" t="s">
        <v>767</v>
      </c>
      <c r="G223" s="16" t="s">
        <v>697</v>
      </c>
      <c r="H223" s="16" t="s">
        <v>750</v>
      </c>
      <c r="I223" s="16" t="s">
        <v>751</v>
      </c>
      <c r="J223" s="16" t="s">
        <v>752</v>
      </c>
      <c r="K223" s="16" t="s">
        <v>753</v>
      </c>
      <c r="L223" s="16" t="s">
        <v>754</v>
      </c>
    </row>
    <row r="224" spans="1:12" s="1" customFormat="1">
      <c r="A224" s="16">
        <v>220</v>
      </c>
      <c r="B224" s="19" t="s">
        <v>755</v>
      </c>
      <c r="C224" s="20">
        <v>78</v>
      </c>
      <c r="D224" s="21">
        <v>148777</v>
      </c>
      <c r="E224" s="20">
        <v>506</v>
      </c>
      <c r="F224" s="16" t="s">
        <v>776</v>
      </c>
      <c r="G224" s="16" t="s">
        <v>61</v>
      </c>
      <c r="H224" s="16" t="s">
        <v>756</v>
      </c>
      <c r="I224" s="16" t="s">
        <v>1104</v>
      </c>
      <c r="J224" s="16" t="s">
        <v>1103</v>
      </c>
      <c r="K224" s="16" t="s">
        <v>757</v>
      </c>
      <c r="L224" s="16" t="s">
        <v>758</v>
      </c>
    </row>
    <row r="225" spans="1:12" s="1" customFormat="1">
      <c r="A225" s="16">
        <v>221</v>
      </c>
      <c r="B225" s="19" t="s">
        <v>755</v>
      </c>
      <c r="C225" s="20">
        <v>78</v>
      </c>
      <c r="D225" s="21">
        <v>275441</v>
      </c>
      <c r="E225" s="20">
        <v>765</v>
      </c>
      <c r="F225" s="16" t="s">
        <v>776</v>
      </c>
      <c r="G225" s="16" t="s">
        <v>61</v>
      </c>
      <c r="H225" s="16" t="s">
        <v>756</v>
      </c>
      <c r="I225" s="16" t="s">
        <v>1102</v>
      </c>
      <c r="J225" s="16" t="s">
        <v>762</v>
      </c>
      <c r="K225" s="16" t="s">
        <v>763</v>
      </c>
      <c r="L225" s="16" t="s">
        <v>764</v>
      </c>
    </row>
    <row r="226" spans="1:12" s="1" customFormat="1">
      <c r="A226" s="16">
        <v>222</v>
      </c>
      <c r="B226" s="19" t="s">
        <v>755</v>
      </c>
      <c r="C226" s="20">
        <v>78</v>
      </c>
      <c r="D226" s="21">
        <v>275442</v>
      </c>
      <c r="E226" s="20">
        <v>766</v>
      </c>
      <c r="F226" s="16" t="s">
        <v>776</v>
      </c>
      <c r="G226" s="16" t="s">
        <v>61</v>
      </c>
      <c r="H226" s="16" t="s">
        <v>756</v>
      </c>
      <c r="I226" s="16" t="s">
        <v>1105</v>
      </c>
      <c r="J226" s="16" t="s">
        <v>759</v>
      </c>
      <c r="K226" s="16" t="s">
        <v>760</v>
      </c>
      <c r="L226" s="16" t="s">
        <v>761</v>
      </c>
    </row>
    <row r="227" spans="1:12" s="1" customFormat="1">
      <c r="A227" s="16">
        <v>223</v>
      </c>
      <c r="B227" s="19" t="s">
        <v>755</v>
      </c>
      <c r="C227" s="20">
        <v>78</v>
      </c>
      <c r="D227" s="21">
        <v>370903</v>
      </c>
      <c r="E227" s="20">
        <v>940</v>
      </c>
      <c r="F227" s="16" t="s">
        <v>776</v>
      </c>
      <c r="G227" s="16" t="s">
        <v>61</v>
      </c>
      <c r="H227" s="16" t="s">
        <v>756</v>
      </c>
      <c r="I227" s="16" t="s">
        <v>1106</v>
      </c>
      <c r="J227" s="16" t="s">
        <v>1107</v>
      </c>
      <c r="K227" s="16" t="s">
        <v>1108</v>
      </c>
      <c r="L227" s="16"/>
    </row>
    <row r="228" spans="1:12" s="1" customFormat="1">
      <c r="A228" s="16">
        <v>224</v>
      </c>
      <c r="B228" s="19" t="s">
        <v>755</v>
      </c>
      <c r="C228" s="20">
        <v>78</v>
      </c>
      <c r="D228" s="21" t="s">
        <v>1109</v>
      </c>
      <c r="E228" s="20">
        <v>941</v>
      </c>
      <c r="F228" s="16" t="s">
        <v>776</v>
      </c>
      <c r="G228" s="16" t="s">
        <v>61</v>
      </c>
      <c r="H228" s="16" t="s">
        <v>756</v>
      </c>
      <c r="I228" s="16" t="s">
        <v>1110</v>
      </c>
      <c r="J228" s="16" t="s">
        <v>1111</v>
      </c>
      <c r="K228" s="16" t="s">
        <v>1112</v>
      </c>
      <c r="L228" s="16"/>
    </row>
  </sheetData>
  <autoFilter ref="A4:L228" xr:uid="{00000000-0009-0000-0000-000002000000}">
    <sortState xmlns:xlrd2="http://schemas.microsoft.com/office/spreadsheetml/2017/richdata2" ref="A5:L197">
      <sortCondition ref="B4:B197"/>
    </sortState>
  </autoFilter>
  <sortState xmlns:xlrd2="http://schemas.microsoft.com/office/spreadsheetml/2017/richdata2" ref="B5:L228">
    <sortCondition ref="B5:B228"/>
  </sortState>
  <phoneticPr fontId="9" type="noConversion"/>
  <hyperlinks>
    <hyperlink ref="L42" r:id="rId1" xr:uid="{00000000-0004-0000-0200-000001000000}"/>
    <hyperlink ref="L14" r:id="rId2" xr:uid="{00000000-0004-0000-0200-000002000000}"/>
    <hyperlink ref="L77" r:id="rId3" xr:uid="{00000000-0004-0000-0200-000003000000}"/>
    <hyperlink ref="L103" r:id="rId4" xr:uid="{00000000-0004-0000-0200-000004000000}"/>
    <hyperlink ref="L135" r:id="rId5" xr:uid="{00000000-0004-0000-0200-000005000000}"/>
    <hyperlink ref="L203" r:id="rId6" xr:uid="{00000000-0004-0000-0200-000006000000}"/>
    <hyperlink ref="L200" r:id="rId7" xr:uid="{00000000-0004-0000-0200-000007000000}"/>
    <hyperlink ref="L173" r:id="rId8" xr:uid="{00000000-0004-0000-0200-000008000000}"/>
    <hyperlink ref="L198" r:id="rId9" xr:uid="{00000000-0004-0000-0200-000009000000}"/>
    <hyperlink ref="L87" r:id="rId10" xr:uid="{00000000-0004-0000-0200-00000A000000}"/>
    <hyperlink ref="L218" r:id="rId11" xr:uid="{00000000-0004-0000-0200-00000B000000}"/>
    <hyperlink ref="L88" r:id="rId12" xr:uid="{00000000-0004-0000-0200-00000C000000}"/>
    <hyperlink ref="L111" r:id="rId13" xr:uid="{00000000-0004-0000-0200-00000D000000}"/>
    <hyperlink ref="L161" r:id="rId14" xr:uid="{369CB828-365B-491B-9205-060F279A9E78}"/>
    <hyperlink ref="L58" r:id="rId15" xr:uid="{B148D350-97C9-408E-9633-1568ECCC1BE8}"/>
    <hyperlink ref="L72" r:id="rId16" xr:uid="{20336342-2C74-46CB-824E-E635E71789CE}"/>
    <hyperlink ref="L35" r:id="rId17" display="mailto:29913318@qq.com" xr:uid="{A16DA240-237D-44E7-B92B-892A494574F9}"/>
    <hyperlink ref="L110" r:id="rId18" xr:uid="{FAEC4038-1DDB-479B-8BE4-61DD5F7943DA}"/>
    <hyperlink ref="L205" r:id="rId19" xr:uid="{8D28A8B4-0537-43E7-ACD5-4F8CD076D348}"/>
    <hyperlink ref="L171" r:id="rId20" xr:uid="{AAC123A4-37F7-4998-859B-435617C4107C}"/>
    <hyperlink ref="L52" r:id="rId21" xr:uid="{496B303E-B4E4-47F8-A601-09A250AE9EC9}"/>
    <hyperlink ref="L214" r:id="rId22" xr:uid="{1EF6B613-20D5-45DF-A5BE-C24FAA96CAE6}"/>
    <hyperlink ref="L32" r:id="rId23" xr:uid="{38871855-3411-4177-81FB-DE107355CF94}"/>
  </hyperlinks>
  <pageMargins left="0.75" right="0.75" top="1" bottom="1" header="0.3" footer="0.3"/>
  <pageSetup paperSize="9" orientation="portrait"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B1:AC22"/>
  <sheetViews>
    <sheetView workbookViewId="0">
      <selection activeCell="C27" sqref="C27"/>
    </sheetView>
  </sheetViews>
  <sheetFormatPr defaultColWidth="8.75" defaultRowHeight="14.25"/>
  <cols>
    <col min="1" max="2" width="8.75" style="26"/>
    <col min="3" max="3" width="12.75" style="26" bestFit="1" customWidth="1"/>
    <col min="4" max="4" width="9" style="27" bestFit="1" customWidth="1"/>
    <col min="5" max="5" width="8.75" style="26"/>
    <col min="6" max="6" width="8.75" style="28"/>
    <col min="7" max="7" width="8.75" style="27"/>
    <col min="8" max="8" width="8.75" style="26"/>
    <col min="9" max="9" width="8.75" style="28"/>
    <col min="10" max="10" width="15.5" style="26" customWidth="1"/>
    <col min="11" max="12" width="8.75" style="27"/>
    <col min="13" max="13" width="8.75" style="28"/>
    <col min="14" max="14" width="8.75" style="27"/>
    <col min="15" max="15" width="8.75" style="26"/>
    <col min="16" max="16" width="8.75" style="28"/>
    <col min="17" max="17" width="8.75" style="27"/>
    <col min="18" max="18" width="8.75" style="26"/>
    <col min="19" max="19" width="8.75" style="28"/>
    <col min="20" max="20" width="8.75" style="27"/>
    <col min="21" max="22" width="8.75" style="26"/>
    <col min="23" max="23" width="8.75" style="27"/>
    <col min="24" max="25" width="8.75" style="26"/>
    <col min="26" max="26" width="8.75" style="27"/>
    <col min="27" max="28" width="8.75" style="26"/>
    <col min="29" max="29" width="8.75" style="27"/>
    <col min="30" max="16384" width="8.75" style="26"/>
  </cols>
  <sheetData>
    <row r="1" spans="2:14" ht="15.75">
      <c r="B1" s="25" t="s">
        <v>1924</v>
      </c>
    </row>
    <row r="3" spans="2:14" ht="30">
      <c r="B3" s="29" t="s">
        <v>1726</v>
      </c>
      <c r="C3" s="29" t="s">
        <v>1728</v>
      </c>
      <c r="D3" s="30" t="s">
        <v>1732</v>
      </c>
      <c r="E3" s="30" t="s">
        <v>1733</v>
      </c>
      <c r="F3" s="30" t="s">
        <v>1734</v>
      </c>
      <c r="G3" s="29" t="s">
        <v>1736</v>
      </c>
      <c r="H3" s="29" t="s">
        <v>1737</v>
      </c>
      <c r="I3" s="30" t="s">
        <v>1738</v>
      </c>
      <c r="J3" s="30" t="s">
        <v>1921</v>
      </c>
      <c r="K3" s="30" t="s">
        <v>1925</v>
      </c>
      <c r="L3" s="30" t="s">
        <v>1926</v>
      </c>
      <c r="M3" s="29" t="s">
        <v>1739</v>
      </c>
    </row>
    <row r="4" spans="2:14" ht="15">
      <c r="B4" s="83" t="s">
        <v>1727</v>
      </c>
      <c r="C4" s="106" t="s">
        <v>1729</v>
      </c>
      <c r="D4" s="31" t="s">
        <v>1927</v>
      </c>
      <c r="E4" s="31" t="s">
        <v>1927</v>
      </c>
      <c r="F4" s="31" t="s">
        <v>1927</v>
      </c>
      <c r="G4" s="31" t="s">
        <v>1927</v>
      </c>
      <c r="H4" s="31" t="s">
        <v>1927</v>
      </c>
      <c r="I4" s="31" t="s">
        <v>1927</v>
      </c>
      <c r="J4" s="31" t="s">
        <v>1927</v>
      </c>
      <c r="K4" s="32"/>
      <c r="L4" s="31" t="s">
        <v>1945</v>
      </c>
      <c r="M4" s="31" t="s">
        <v>1927</v>
      </c>
      <c r="N4" s="28"/>
    </row>
    <row r="5" spans="2:14" ht="15">
      <c r="B5" s="83">
        <v>1</v>
      </c>
      <c r="C5" s="107"/>
      <c r="D5" s="31" t="s">
        <v>1928</v>
      </c>
      <c r="E5" s="31" t="s">
        <v>1928</v>
      </c>
      <c r="F5" s="31" t="s">
        <v>1928</v>
      </c>
      <c r="G5" s="31" t="s">
        <v>1928</v>
      </c>
      <c r="H5" s="31" t="s">
        <v>1928</v>
      </c>
      <c r="I5" s="31" t="s">
        <v>1928</v>
      </c>
      <c r="J5" s="31" t="s">
        <v>1928</v>
      </c>
      <c r="K5" s="31" t="s">
        <v>1929</v>
      </c>
      <c r="L5" s="31" t="s">
        <v>1946</v>
      </c>
      <c r="M5" s="31" t="s">
        <v>1928</v>
      </c>
      <c r="N5" s="28"/>
    </row>
    <row r="6" spans="2:14" ht="15">
      <c r="B6" s="83">
        <v>2</v>
      </c>
      <c r="C6" s="107"/>
      <c r="D6" s="31" t="s">
        <v>1928</v>
      </c>
      <c r="E6" s="31" t="s">
        <v>1928</v>
      </c>
      <c r="F6" s="31" t="s">
        <v>1928</v>
      </c>
      <c r="G6" s="31" t="s">
        <v>1928</v>
      </c>
      <c r="H6" s="31" t="s">
        <v>1928</v>
      </c>
      <c r="I6" s="31" t="s">
        <v>1928</v>
      </c>
      <c r="J6" s="31" t="s">
        <v>1928</v>
      </c>
      <c r="K6" s="31" t="s">
        <v>1929</v>
      </c>
      <c r="L6" s="31" t="s">
        <v>1946</v>
      </c>
      <c r="M6" s="31" t="s">
        <v>1928</v>
      </c>
      <c r="N6" s="28"/>
    </row>
    <row r="7" spans="2:14" ht="15">
      <c r="B7" s="83">
        <v>3</v>
      </c>
      <c r="C7" s="107"/>
      <c r="D7" s="31" t="s">
        <v>1930</v>
      </c>
      <c r="E7" s="31" t="s">
        <v>1929</v>
      </c>
      <c r="F7" s="31" t="s">
        <v>1929</v>
      </c>
      <c r="G7" s="31" t="s">
        <v>1931</v>
      </c>
      <c r="H7" s="31" t="s">
        <v>1929</v>
      </c>
      <c r="I7" s="31" t="s">
        <v>1930</v>
      </c>
      <c r="J7" s="31" t="s">
        <v>1929</v>
      </c>
      <c r="K7" s="31" t="s">
        <v>1932</v>
      </c>
      <c r="L7" s="31" t="s">
        <v>1947</v>
      </c>
      <c r="M7" s="31" t="s">
        <v>1930</v>
      </c>
      <c r="N7" s="28"/>
    </row>
    <row r="8" spans="2:14" ht="15">
      <c r="B8" s="83">
        <v>4</v>
      </c>
      <c r="C8" s="107"/>
      <c r="D8" s="31" t="s">
        <v>1930</v>
      </c>
      <c r="E8" s="31" t="s">
        <v>1929</v>
      </c>
      <c r="F8" s="31" t="s">
        <v>1929</v>
      </c>
      <c r="G8" s="31" t="s">
        <v>1929</v>
      </c>
      <c r="H8" s="31" t="s">
        <v>1930</v>
      </c>
      <c r="I8" s="31" t="s">
        <v>1930</v>
      </c>
      <c r="J8" s="31" t="s">
        <v>1929</v>
      </c>
      <c r="K8" s="31" t="s">
        <v>1932</v>
      </c>
      <c r="L8" s="31" t="s">
        <v>1948</v>
      </c>
      <c r="M8" s="31" t="s">
        <v>1930</v>
      </c>
      <c r="N8" s="28"/>
    </row>
    <row r="9" spans="2:14" ht="15">
      <c r="B9" s="83">
        <v>5</v>
      </c>
      <c r="C9" s="107"/>
      <c r="D9" s="31" t="s">
        <v>1930</v>
      </c>
      <c r="E9" s="31" t="s">
        <v>1933</v>
      </c>
      <c r="F9" s="31" t="s">
        <v>1929</v>
      </c>
      <c r="G9" s="31" t="s">
        <v>1929</v>
      </c>
      <c r="H9" s="31" t="s">
        <v>1930</v>
      </c>
      <c r="I9" s="31" t="s">
        <v>1930</v>
      </c>
      <c r="J9" s="31" t="s">
        <v>1929</v>
      </c>
      <c r="K9" s="31" t="s">
        <v>1932</v>
      </c>
      <c r="L9" s="31" t="s">
        <v>1948</v>
      </c>
      <c r="M9" s="31" t="s">
        <v>1930</v>
      </c>
      <c r="N9" s="28"/>
    </row>
    <row r="10" spans="2:14" ht="15">
      <c r="B10" s="83">
        <v>6</v>
      </c>
      <c r="C10" s="107"/>
      <c r="D10" s="31" t="s">
        <v>1934</v>
      </c>
      <c r="E10" s="31" t="s">
        <v>1932</v>
      </c>
      <c r="F10" s="31" t="s">
        <v>1932</v>
      </c>
      <c r="G10" s="31" t="s">
        <v>1932</v>
      </c>
      <c r="H10" s="31" t="s">
        <v>1934</v>
      </c>
      <c r="I10" s="31" t="s">
        <v>1934</v>
      </c>
      <c r="J10" s="31" t="s">
        <v>1932</v>
      </c>
      <c r="K10" s="31" t="s">
        <v>1935</v>
      </c>
      <c r="L10" s="31" t="s">
        <v>1949</v>
      </c>
      <c r="M10" s="31" t="s">
        <v>1934</v>
      </c>
      <c r="N10" s="28"/>
    </row>
    <row r="11" spans="2:14" ht="15">
      <c r="B11" s="83">
        <v>7</v>
      </c>
      <c r="C11" s="107"/>
      <c r="D11" s="31" t="s">
        <v>1934</v>
      </c>
      <c r="E11" s="31" t="s">
        <v>1936</v>
      </c>
      <c r="F11" s="31" t="s">
        <v>1932</v>
      </c>
      <c r="G11" s="31" t="s">
        <v>1932</v>
      </c>
      <c r="H11" s="31" t="s">
        <v>1934</v>
      </c>
      <c r="I11" s="31" t="s">
        <v>1934</v>
      </c>
      <c r="J11" s="31" t="s">
        <v>1932</v>
      </c>
      <c r="K11" s="31" t="s">
        <v>1935</v>
      </c>
      <c r="L11" s="31" t="s">
        <v>1949</v>
      </c>
      <c r="M11" s="31" t="s">
        <v>1934</v>
      </c>
      <c r="N11" s="28"/>
    </row>
    <row r="12" spans="2:14" ht="15">
      <c r="B12" s="83">
        <v>8</v>
      </c>
      <c r="C12" s="108"/>
      <c r="D12" s="31" t="s">
        <v>1934</v>
      </c>
      <c r="E12" s="31" t="s">
        <v>1936</v>
      </c>
      <c r="F12" s="31" t="s">
        <v>1932</v>
      </c>
      <c r="G12" s="31" t="s">
        <v>1932</v>
      </c>
      <c r="H12" s="31" t="s">
        <v>1934</v>
      </c>
      <c r="I12" s="31" t="s">
        <v>1934</v>
      </c>
      <c r="J12" s="31" t="s">
        <v>1932</v>
      </c>
      <c r="K12" s="31" t="s">
        <v>1935</v>
      </c>
      <c r="L12" s="31" t="s">
        <v>1949</v>
      </c>
      <c r="M12" s="31" t="s">
        <v>1934</v>
      </c>
      <c r="N12" s="28"/>
    </row>
    <row r="13" spans="2:14" ht="15">
      <c r="B13" s="84" t="s">
        <v>1730</v>
      </c>
      <c r="C13" s="109" t="s">
        <v>1731</v>
      </c>
      <c r="D13" s="32"/>
      <c r="E13" s="31" t="s">
        <v>1937</v>
      </c>
      <c r="F13" s="31" t="s">
        <v>1937</v>
      </c>
      <c r="G13" s="31" t="s">
        <v>1937</v>
      </c>
      <c r="H13" s="32"/>
      <c r="I13" s="32"/>
      <c r="J13" s="32"/>
      <c r="K13" s="32"/>
      <c r="L13" s="32"/>
      <c r="M13" s="32"/>
      <c r="N13" s="28"/>
    </row>
    <row r="14" spans="2:14" ht="15">
      <c r="B14" s="84" t="s">
        <v>1727</v>
      </c>
      <c r="C14" s="110"/>
      <c r="D14" s="31" t="s">
        <v>1938</v>
      </c>
      <c r="E14" s="31" t="s">
        <v>1939</v>
      </c>
      <c r="F14" s="31" t="s">
        <v>1939</v>
      </c>
      <c r="G14" s="31" t="s">
        <v>1939</v>
      </c>
      <c r="H14" s="31" t="s">
        <v>1939</v>
      </c>
      <c r="I14" s="31" t="s">
        <v>1939</v>
      </c>
      <c r="J14" s="31" t="s">
        <v>1939</v>
      </c>
      <c r="K14" s="32"/>
      <c r="L14" s="31" t="s">
        <v>1945</v>
      </c>
      <c r="M14" s="31" t="s">
        <v>1939</v>
      </c>
      <c r="N14" s="28"/>
    </row>
    <row r="15" spans="2:14" ht="15">
      <c r="B15" s="84">
        <v>1</v>
      </c>
      <c r="C15" s="110"/>
      <c r="D15" s="31" t="s">
        <v>1940</v>
      </c>
      <c r="E15" s="31" t="s">
        <v>1927</v>
      </c>
      <c r="F15" s="31" t="s">
        <v>1927</v>
      </c>
      <c r="G15" s="31" t="s">
        <v>1927</v>
      </c>
      <c r="H15" s="31" t="s">
        <v>1927</v>
      </c>
      <c r="I15" s="31" t="s">
        <v>1927</v>
      </c>
      <c r="J15" s="31" t="s">
        <v>1927</v>
      </c>
      <c r="K15" s="31" t="s">
        <v>1929</v>
      </c>
      <c r="L15" s="31" t="s">
        <v>1946</v>
      </c>
      <c r="M15" s="31" t="s">
        <v>1927</v>
      </c>
      <c r="N15" s="28"/>
    </row>
    <row r="16" spans="2:14" ht="15">
      <c r="B16" s="84">
        <v>2</v>
      </c>
      <c r="C16" s="110"/>
      <c r="D16" s="31" t="s">
        <v>1940</v>
      </c>
      <c r="E16" s="31" t="s">
        <v>1927</v>
      </c>
      <c r="F16" s="31" t="s">
        <v>1927</v>
      </c>
      <c r="G16" s="31" t="s">
        <v>1927</v>
      </c>
      <c r="H16" s="31" t="s">
        <v>1927</v>
      </c>
      <c r="I16" s="31" t="s">
        <v>1927</v>
      </c>
      <c r="J16" s="31" t="s">
        <v>1927</v>
      </c>
      <c r="K16" s="31" t="s">
        <v>1929</v>
      </c>
      <c r="L16" s="31" t="s">
        <v>1946</v>
      </c>
      <c r="M16" s="31" t="s">
        <v>1927</v>
      </c>
      <c r="N16" s="28"/>
    </row>
    <row r="17" spans="2:14" ht="15">
      <c r="B17" s="84">
        <v>3</v>
      </c>
      <c r="C17" s="110"/>
      <c r="D17" s="31" t="s">
        <v>1928</v>
      </c>
      <c r="E17" s="31" t="s">
        <v>1928</v>
      </c>
      <c r="F17" s="31" t="s">
        <v>1928</v>
      </c>
      <c r="G17" s="31" t="s">
        <v>1941</v>
      </c>
      <c r="H17" s="31" t="s">
        <v>1928</v>
      </c>
      <c r="I17" s="31" t="s">
        <v>1941</v>
      </c>
      <c r="J17" s="31" t="s">
        <v>1941</v>
      </c>
      <c r="K17" s="31" t="s">
        <v>1929</v>
      </c>
      <c r="L17" s="31" t="s">
        <v>1947</v>
      </c>
      <c r="M17" s="31" t="s">
        <v>1941</v>
      </c>
      <c r="N17" s="28"/>
    </row>
    <row r="18" spans="2:14" ht="15">
      <c r="B18" s="84">
        <v>4</v>
      </c>
      <c r="C18" s="110"/>
      <c r="D18" s="31" t="s">
        <v>1942</v>
      </c>
      <c r="E18" s="31" t="s">
        <v>1943</v>
      </c>
      <c r="F18" s="31" t="s">
        <v>1943</v>
      </c>
      <c r="G18" s="31" t="s">
        <v>1928</v>
      </c>
      <c r="H18" s="31" t="s">
        <v>1929</v>
      </c>
      <c r="I18" s="31" t="s">
        <v>1943</v>
      </c>
      <c r="J18" s="31" t="s">
        <v>1943</v>
      </c>
      <c r="K18" s="31" t="s">
        <v>1929</v>
      </c>
      <c r="L18" s="31" t="s">
        <v>1948</v>
      </c>
      <c r="M18" s="31" t="s">
        <v>1943</v>
      </c>
      <c r="N18" s="28"/>
    </row>
    <row r="19" spans="2:14" ht="15">
      <c r="B19" s="84">
        <v>5</v>
      </c>
      <c r="C19" s="110"/>
      <c r="D19" s="31" t="s">
        <v>1942</v>
      </c>
      <c r="E19" s="31" t="s">
        <v>1943</v>
      </c>
      <c r="F19" s="31" t="s">
        <v>1943</v>
      </c>
      <c r="G19" s="31" t="s">
        <v>1928</v>
      </c>
      <c r="H19" s="31" t="s">
        <v>1929</v>
      </c>
      <c r="I19" s="31" t="s">
        <v>1943</v>
      </c>
      <c r="J19" s="31" t="s">
        <v>1943</v>
      </c>
      <c r="K19" s="31" t="s">
        <v>1929</v>
      </c>
      <c r="L19" s="31" t="s">
        <v>1948</v>
      </c>
      <c r="M19" s="31" t="s">
        <v>1943</v>
      </c>
      <c r="N19" s="28"/>
    </row>
    <row r="20" spans="2:14" ht="15">
      <c r="B20" s="84">
        <v>6</v>
      </c>
      <c r="C20" s="110"/>
      <c r="D20" s="31" t="s">
        <v>1930</v>
      </c>
      <c r="E20" s="31" t="s">
        <v>1929</v>
      </c>
      <c r="F20" s="31" t="s">
        <v>1929</v>
      </c>
      <c r="G20" s="31" t="s">
        <v>1931</v>
      </c>
      <c r="H20" s="31" t="s">
        <v>1930</v>
      </c>
      <c r="I20" s="31" t="s">
        <v>1929</v>
      </c>
      <c r="J20" s="31" t="s">
        <v>1929</v>
      </c>
      <c r="K20" s="31" t="s">
        <v>1932</v>
      </c>
      <c r="L20" s="31" t="s">
        <v>1949</v>
      </c>
      <c r="M20" s="31" t="s">
        <v>1929</v>
      </c>
      <c r="N20" s="28"/>
    </row>
    <row r="21" spans="2:14" ht="15">
      <c r="B21" s="84">
        <v>7</v>
      </c>
      <c r="C21" s="110"/>
      <c r="D21" s="31" t="s">
        <v>1930</v>
      </c>
      <c r="E21" s="31" t="s">
        <v>1929</v>
      </c>
      <c r="F21" s="31" t="s">
        <v>1929</v>
      </c>
      <c r="G21" s="31" t="s">
        <v>1931</v>
      </c>
      <c r="H21" s="31" t="s">
        <v>1930</v>
      </c>
      <c r="I21" s="31" t="s">
        <v>1929</v>
      </c>
      <c r="J21" s="31" t="s">
        <v>1929</v>
      </c>
      <c r="K21" s="31" t="s">
        <v>1932</v>
      </c>
      <c r="L21" s="31" t="s">
        <v>1949</v>
      </c>
      <c r="M21" s="31" t="s">
        <v>1929</v>
      </c>
      <c r="N21" s="28"/>
    </row>
    <row r="22" spans="2:14" ht="15">
      <c r="B22" s="84">
        <v>8</v>
      </c>
      <c r="C22" s="111"/>
      <c r="D22" s="31" t="s">
        <v>1932</v>
      </c>
      <c r="E22" s="31" t="s">
        <v>1944</v>
      </c>
      <c r="F22" s="31" t="s">
        <v>1944</v>
      </c>
      <c r="G22" s="31" t="s">
        <v>1933</v>
      </c>
      <c r="H22" s="31" t="s">
        <v>1932</v>
      </c>
      <c r="I22" s="31" t="s">
        <v>1944</v>
      </c>
      <c r="J22" s="31" t="s">
        <v>1929</v>
      </c>
      <c r="K22" s="31" t="s">
        <v>1932</v>
      </c>
      <c r="L22" s="31" t="s">
        <v>1949</v>
      </c>
      <c r="M22" s="31" t="s">
        <v>1944</v>
      </c>
      <c r="N22" s="28"/>
    </row>
  </sheetData>
  <mergeCells count="2">
    <mergeCell ref="C4:C12"/>
    <mergeCell ref="C13:C22"/>
  </mergeCells>
  <phoneticPr fontId="3" type="noConversion"/>
  <pageMargins left="0.75" right="0.75" top="1" bottom="1" header="0.3" footer="0.3"/>
  <pageSetup paperSize="0" orientation="portrait" horizontalDpi="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94E6F-C580-47B9-834A-42579B6B2CB4}">
  <sheetPr>
    <tabColor theme="9" tint="0.39997558519241921"/>
  </sheetPr>
  <dimension ref="B1:F12"/>
  <sheetViews>
    <sheetView workbookViewId="0">
      <selection activeCell="F23" sqref="F23"/>
    </sheetView>
  </sheetViews>
  <sheetFormatPr defaultRowHeight="14.25"/>
  <cols>
    <col min="1" max="2" width="9" style="40"/>
    <col min="3" max="3" width="18" style="40" customWidth="1"/>
    <col min="4" max="4" width="16.5" style="40" customWidth="1"/>
    <col min="5" max="5" width="24" style="40" customWidth="1"/>
    <col min="6" max="6" width="25.375" style="40" customWidth="1"/>
    <col min="7" max="16384" width="9" style="40"/>
  </cols>
  <sheetData>
    <row r="1" spans="2:6" ht="15">
      <c r="B1" s="39" t="s">
        <v>1741</v>
      </c>
    </row>
    <row r="2" spans="2:6" ht="47.25">
      <c r="B2" s="41" t="s">
        <v>1740</v>
      </c>
      <c r="C2" s="42" t="s">
        <v>1923</v>
      </c>
      <c r="D2" s="42" t="s">
        <v>1744</v>
      </c>
      <c r="E2" s="42" t="s">
        <v>1745</v>
      </c>
      <c r="F2" s="42" t="s">
        <v>1746</v>
      </c>
    </row>
    <row r="3" spans="2:6">
      <c r="B3" s="43" t="s">
        <v>1742</v>
      </c>
      <c r="C3" s="44">
        <v>580</v>
      </c>
      <c r="D3" s="45">
        <v>130</v>
      </c>
      <c r="E3" s="46"/>
      <c r="F3" s="46"/>
    </row>
    <row r="4" spans="2:6">
      <c r="B4" s="43" t="s">
        <v>1743</v>
      </c>
      <c r="C4" s="44">
        <v>690</v>
      </c>
      <c r="D4" s="45">
        <v>130</v>
      </c>
      <c r="E4" s="46"/>
      <c r="F4" s="46"/>
    </row>
    <row r="5" spans="2:6">
      <c r="B5" s="43">
        <v>1</v>
      </c>
      <c r="C5" s="44">
        <v>780</v>
      </c>
      <c r="D5" s="45">
        <v>130</v>
      </c>
      <c r="E5" s="46"/>
      <c r="F5" s="46"/>
    </row>
    <row r="6" spans="2:6">
      <c r="B6" s="43">
        <v>2</v>
      </c>
      <c r="C6" s="44">
        <v>900</v>
      </c>
      <c r="D6" s="45">
        <v>130</v>
      </c>
      <c r="E6" s="46"/>
      <c r="F6" s="46"/>
    </row>
    <row r="7" spans="2:6">
      <c r="B7" s="43">
        <v>3</v>
      </c>
      <c r="C7" s="44">
        <v>950</v>
      </c>
      <c r="D7" s="45">
        <v>130</v>
      </c>
      <c r="E7" s="46">
        <v>805</v>
      </c>
      <c r="F7" s="46">
        <v>130</v>
      </c>
    </row>
    <row r="8" spans="2:6">
      <c r="B8" s="43">
        <v>4</v>
      </c>
      <c r="C8" s="44">
        <v>1100</v>
      </c>
      <c r="D8" s="45">
        <v>130</v>
      </c>
      <c r="E8" s="46" t="s">
        <v>1920</v>
      </c>
      <c r="F8" s="46"/>
    </row>
    <row r="9" spans="2:6">
      <c r="B9" s="43">
        <v>5</v>
      </c>
      <c r="C9" s="44">
        <v>1150</v>
      </c>
      <c r="D9" s="45">
        <v>130</v>
      </c>
      <c r="E9" s="46">
        <v>980</v>
      </c>
      <c r="F9" s="46">
        <v>130</v>
      </c>
    </row>
    <row r="10" spans="2:6">
      <c r="B10" s="43">
        <v>6</v>
      </c>
      <c r="C10" s="44">
        <v>1250</v>
      </c>
      <c r="D10" s="45">
        <v>150</v>
      </c>
      <c r="E10" s="46" t="s">
        <v>1920</v>
      </c>
      <c r="F10" s="46"/>
    </row>
    <row r="11" spans="2:6">
      <c r="B11" s="43">
        <v>7</v>
      </c>
      <c r="C11" s="44">
        <v>1350</v>
      </c>
      <c r="D11" s="45">
        <v>150</v>
      </c>
      <c r="E11" s="46" t="s">
        <v>1920</v>
      </c>
      <c r="F11" s="46"/>
    </row>
    <row r="12" spans="2:6">
      <c r="B12" s="43">
        <v>8</v>
      </c>
      <c r="C12" s="44">
        <v>1600</v>
      </c>
      <c r="D12" s="45">
        <v>150</v>
      </c>
      <c r="E12" s="46">
        <v>1360</v>
      </c>
      <c r="F12" s="46">
        <v>150</v>
      </c>
    </row>
  </sheetData>
  <phoneticPr fontId="9"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Instructions</vt:lpstr>
      <vt:lpstr>Bulk Upload File</vt:lpstr>
      <vt:lpstr>RSL Cloud ID</vt:lpstr>
      <vt:lpstr>认证中心代码表</vt:lpstr>
      <vt:lpstr>Exam Duration</vt:lpstr>
      <vt:lpstr>Exam Fee</vt:lpstr>
    </vt:vector>
  </TitlesOfParts>
  <Company>Rockschool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Bernie Cook</dc:creator>
  <cp:lastModifiedBy>Lan Lan</cp:lastModifiedBy>
  <cp:lastPrinted>2016-05-02T11:12:03Z</cp:lastPrinted>
  <dcterms:created xsi:type="dcterms:W3CDTF">2012-06-11T09:16:55Z</dcterms:created>
  <dcterms:modified xsi:type="dcterms:W3CDTF">2022-09-02T02:35:10Z</dcterms:modified>
</cp:coreProperties>
</file>